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 activeTab="3"/>
  </bookViews>
  <sheets>
    <sheet name="管件" sheetId="5" r:id="rId1"/>
    <sheet name="MPP电力管报价表" sheetId="1" r:id="rId2"/>
    <sheet name="PVC排水管" sheetId="2" r:id="rId3"/>
    <sheet name="PVC电力护套管" sheetId="3" r:id="rId4"/>
    <sheet name="CPVC电力管" sheetId="4" r:id="rId5"/>
  </sheets>
  <externalReferences>
    <externalReference r:id="rId6"/>
  </externalReferences>
  <definedNames>
    <definedName name="_xlnm.Print_Area" localSheetId="0">管件!$A$1:$D$181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<sst xmlns="http://schemas.openxmlformats.org/spreadsheetml/2006/main" count="465" uniqueCount="247">
  <si>
    <t>洁润管件</t>
  </si>
  <si>
    <t>序号</t>
  </si>
  <si>
    <t>产品名称</t>
  </si>
  <si>
    <t>规格型号</t>
  </si>
  <si>
    <t>含税单价</t>
  </si>
  <si>
    <t>HDPE渗水收集穿孔管</t>
  </si>
  <si>
    <t>100级       新</t>
  </si>
  <si>
    <t>流槽直通</t>
  </si>
  <si>
    <t>450*300</t>
  </si>
  <si>
    <t>流槽起始</t>
  </si>
  <si>
    <t>流槽90°</t>
  </si>
  <si>
    <t>450*300A</t>
  </si>
  <si>
    <t>流槽三通</t>
  </si>
  <si>
    <t>沉泥起始</t>
  </si>
  <si>
    <t>630*400</t>
  </si>
  <si>
    <t>沉泥直通</t>
  </si>
  <si>
    <t>复合井盖污水</t>
  </si>
  <si>
    <t>复合井盖</t>
  </si>
  <si>
    <t>井筒</t>
  </si>
  <si>
    <t>井筒胶圈</t>
  </si>
  <si>
    <t>堵漏胶带</t>
  </si>
  <si>
    <t>加厚胶圈</t>
  </si>
  <si>
    <t>洗洁精</t>
  </si>
  <si>
    <t>20KG</t>
  </si>
  <si>
    <t>玻璃钢化粪池12立方米</t>
  </si>
  <si>
    <t>600*400</t>
  </si>
  <si>
    <t>700*500</t>
  </si>
  <si>
    <t>流槽90度</t>
  </si>
  <si>
    <t>变径接头</t>
  </si>
  <si>
    <t>500*400</t>
  </si>
  <si>
    <t>500*300</t>
  </si>
  <si>
    <t>井盖</t>
  </si>
  <si>
    <t>沉泥90度</t>
  </si>
  <si>
    <t>450*400</t>
  </si>
  <si>
    <t>沉泥三通井</t>
  </si>
  <si>
    <t>沉泥起始井</t>
  </si>
  <si>
    <t>沉泥90度井</t>
  </si>
  <si>
    <t>600A*400A</t>
  </si>
  <si>
    <t>630*500</t>
  </si>
  <si>
    <t>630*600A</t>
  </si>
  <si>
    <t>沉泥三通</t>
  </si>
  <si>
    <t>630*600</t>
  </si>
  <si>
    <t>盘油麻丝</t>
  </si>
  <si>
    <t>16#</t>
  </si>
  <si>
    <t>干油麻丝</t>
  </si>
  <si>
    <t>白厚漆</t>
  </si>
  <si>
    <t>46*65*10</t>
  </si>
  <si>
    <t>700*600</t>
  </si>
  <si>
    <t>玻璃钢化粪池</t>
  </si>
  <si>
    <t>10立方</t>
  </si>
  <si>
    <t>3立方</t>
  </si>
  <si>
    <t>玻璃钢隔油池</t>
  </si>
  <si>
    <t>4＃</t>
  </si>
  <si>
    <t>400*400*40</t>
  </si>
  <si>
    <t>400*600*40</t>
  </si>
  <si>
    <t>500*500*40</t>
  </si>
  <si>
    <t>600*600*40</t>
  </si>
  <si>
    <t>700*700*40</t>
  </si>
  <si>
    <t>600*800*40</t>
  </si>
  <si>
    <t>800*800*40</t>
  </si>
  <si>
    <t>PE热熔对接管件</t>
  </si>
  <si>
    <t>异径直通，黑色,S160-75</t>
  </si>
  <si>
    <t>PE热熔承插管件</t>
  </si>
  <si>
    <t>异径直通，黑色,S75-50</t>
  </si>
  <si>
    <t>等径三通，黑色,T75-75</t>
  </si>
  <si>
    <t>等径三通，黑色,T50-50</t>
  </si>
  <si>
    <t>异径直通，黑色,S90-75</t>
  </si>
  <si>
    <t>等径三通，黑色,T90-90</t>
  </si>
  <si>
    <t>异径直通，黑色,S90-50</t>
  </si>
  <si>
    <t>异径三通，黑色,T75-50</t>
  </si>
  <si>
    <t>法兰式闸阀</t>
  </si>
  <si>
    <t>DN150</t>
  </si>
  <si>
    <t>等径三通，黑色,T160-160</t>
  </si>
  <si>
    <t>等径90°弯头，黑色,L160-160</t>
  </si>
  <si>
    <t>90°等径弯头，黑色,L50-50</t>
  </si>
  <si>
    <t>截止阀，黑色,D50</t>
  </si>
  <si>
    <t>异径三通，黑色,T160-110</t>
  </si>
  <si>
    <t>异径三通，黑色,T160-75</t>
  </si>
  <si>
    <t>异径三通，黑色,T160-90</t>
  </si>
  <si>
    <t>防腐法兰盘，黑色,F110</t>
  </si>
  <si>
    <t>管帽，黑色,D160</t>
  </si>
  <si>
    <t>等径90°弯头，黑色,L110-110</t>
  </si>
  <si>
    <t>异径直通，黑色,S50-32</t>
  </si>
  <si>
    <t>洁润PP-R管件</t>
  </si>
  <si>
    <t>90°弯头，白色,L50</t>
  </si>
  <si>
    <t>90°弯头，白色,L32</t>
  </si>
  <si>
    <t>内牙直接，白色,S50*1 1/2F</t>
  </si>
  <si>
    <t>外牙直通，黑色,S32-1"</t>
  </si>
  <si>
    <t>外牙直通，黑色,S40-11/4</t>
  </si>
  <si>
    <t>外牙直通，黑色,S50-11/2</t>
  </si>
  <si>
    <t>异径直通，黑色,S110-90</t>
  </si>
  <si>
    <t>连接件，直径800mm用</t>
  </si>
  <si>
    <t>不锈钢片/橡胶圈/垫片/八个螺丝M8*100</t>
  </si>
  <si>
    <t>洁润U-PVC管件</t>
  </si>
  <si>
    <t>等径直接 S110-110</t>
  </si>
  <si>
    <t>45°弯头 L110-110</t>
  </si>
  <si>
    <t>等径45°弯头，黑色,L160-45°</t>
  </si>
  <si>
    <t>球墨铸铁给水管</t>
  </si>
  <si>
    <t>150*1.6MPA</t>
  </si>
  <si>
    <t>法兰橡胶瓣止回阀</t>
  </si>
  <si>
    <t>法兰机械式水表</t>
  </si>
  <si>
    <t>球墨铸铁承插单支盘三通</t>
  </si>
  <si>
    <t>150*150</t>
  </si>
  <si>
    <t>球墨铸铁承插单丝扣三通</t>
  </si>
  <si>
    <t>150*63</t>
  </si>
  <si>
    <t>150*25</t>
  </si>
  <si>
    <t>150*100</t>
  </si>
  <si>
    <t>球墨铸铁承插90°弯头</t>
  </si>
  <si>
    <t>90°弯头，白色,L110</t>
  </si>
  <si>
    <t>等径直接，白色,S110</t>
  </si>
  <si>
    <t>法兰头F110</t>
  </si>
  <si>
    <t>90°弯头，白色,L63</t>
  </si>
  <si>
    <t>等径直接，白色,S63</t>
  </si>
  <si>
    <t>90°弯头，白色,L25</t>
  </si>
  <si>
    <t>等径直接，白色,S25</t>
  </si>
  <si>
    <t>涂塑铁法兰盘（对接）</t>
  </si>
  <si>
    <t>DN110</t>
  </si>
  <si>
    <t>外丝直接，白色,S63*2M</t>
  </si>
  <si>
    <t>内牙直接，白色,S63*2F</t>
  </si>
  <si>
    <t>外丝直接，白色,S25*1/2M</t>
  </si>
  <si>
    <t>内牙直接，白色,S25*1/2F</t>
  </si>
  <si>
    <t>内丝弯头，白色,L63*2F</t>
  </si>
  <si>
    <t>球墨铸铁三通</t>
  </si>
  <si>
    <t>150</t>
  </si>
  <si>
    <t>球墨铸铁90°弯头</t>
  </si>
  <si>
    <t>球墨铸铁增接口</t>
  </si>
  <si>
    <t>DN150*100</t>
  </si>
  <si>
    <t>法兰闸阀</t>
  </si>
  <si>
    <t>DN100</t>
  </si>
  <si>
    <t>止回阀</t>
  </si>
  <si>
    <t>100</t>
  </si>
  <si>
    <t>金属制品*螺丝</t>
  </si>
  <si>
    <t>￠16*50mm</t>
  </si>
  <si>
    <t>球墨铸铁管胶圈</t>
  </si>
  <si>
    <t>防腐法兰盘，黑色  F50</t>
  </si>
  <si>
    <t>球墨铸铁法兰</t>
  </si>
  <si>
    <t>法兰用橡胶圈，黑色,￠63</t>
  </si>
  <si>
    <t>法兰盘，F160</t>
  </si>
  <si>
    <t>钢制法兰盲板</t>
  </si>
  <si>
    <t>法兰盘配套螺丝</t>
  </si>
  <si>
    <t>￠18*60mm</t>
  </si>
  <si>
    <t>DN40</t>
  </si>
  <si>
    <t>PE电热熔燃气管件</t>
  </si>
  <si>
    <t>异径三通，110*50</t>
  </si>
  <si>
    <t>PE专用防腐法兰盘</t>
  </si>
  <si>
    <t>法兰盘，F40</t>
  </si>
  <si>
    <t>注塑法兰头，黑色,F50</t>
  </si>
  <si>
    <t>防腐法兰盘，黑色,F160</t>
  </si>
  <si>
    <t>￠18*80mm</t>
  </si>
  <si>
    <t>PE对接法兰根</t>
  </si>
  <si>
    <t>160</t>
  </si>
  <si>
    <t>PE电熔法兰根</t>
  </si>
  <si>
    <t>DN160</t>
  </si>
  <si>
    <t>钢制法兰片</t>
  </si>
  <si>
    <t>法兰用橡胶圈，黑色,￠160</t>
  </si>
  <si>
    <t>电熔法兰根含片</t>
  </si>
  <si>
    <t>110</t>
  </si>
  <si>
    <t>PE电熔异径直接</t>
  </si>
  <si>
    <t>DN160*110</t>
  </si>
  <si>
    <t>PE电熔弯头</t>
  </si>
  <si>
    <t>水表</t>
  </si>
  <si>
    <t>50</t>
  </si>
  <si>
    <t>法兰用橡胶圈，黑色,￠50</t>
  </si>
  <si>
    <t>PE电熔直接</t>
  </si>
  <si>
    <t>￠16*70mm</t>
  </si>
  <si>
    <t>45°弯头,L160</t>
  </si>
  <si>
    <t>等径直通,S160</t>
  </si>
  <si>
    <t>等径直通,S200</t>
  </si>
  <si>
    <t>等径直通,S315</t>
  </si>
  <si>
    <t>45°弯头,L200</t>
  </si>
  <si>
    <t>45°弯头,L315</t>
  </si>
  <si>
    <t>PVC 管  胶水</t>
  </si>
  <si>
    <t>伸缩过滤器</t>
  </si>
  <si>
    <t>PE法兰根</t>
  </si>
  <si>
    <t>￠18*70mm</t>
  </si>
  <si>
    <t>球墨铸铁承盘</t>
  </si>
  <si>
    <t>防滑胶圈</t>
  </si>
  <si>
    <t>DN150  1.6Mpa</t>
  </si>
  <si>
    <t>铸铁管橡胶圈</t>
  </si>
  <si>
    <t>球墨铸铁承插渐缩</t>
  </si>
  <si>
    <t>DN150*50</t>
  </si>
  <si>
    <t>DN50</t>
  </si>
  <si>
    <t>法兰机械水表</t>
  </si>
  <si>
    <t>生料带</t>
  </si>
  <si>
    <t>洁润管业MPP电力管报价表</t>
  </si>
  <si>
    <t>规格</t>
  </si>
  <si>
    <t>项目</t>
  </si>
  <si>
    <t>壁厚（mm）</t>
  </si>
  <si>
    <t>单价</t>
  </si>
  <si>
    <t>注：以上报价含税（13%）</t>
  </si>
  <si>
    <t>洁润管业PVC排水管价格表</t>
  </si>
  <si>
    <t>50*2.0</t>
  </si>
  <si>
    <t>75*2.3</t>
  </si>
  <si>
    <t>110*3.2</t>
  </si>
  <si>
    <t>160*4.0</t>
  </si>
  <si>
    <t>200*4.9</t>
  </si>
  <si>
    <t>250*6.2</t>
  </si>
  <si>
    <t>洁润管业PVC电力护套管价格表</t>
  </si>
  <si>
    <t>中型16</t>
  </si>
  <si>
    <t>中型20</t>
  </si>
  <si>
    <t>中型25</t>
  </si>
  <si>
    <t>中型32</t>
  </si>
  <si>
    <t>中型50</t>
  </si>
  <si>
    <t>重型16</t>
  </si>
  <si>
    <t>重型25</t>
  </si>
  <si>
    <t>重型32</t>
  </si>
  <si>
    <t>重型50</t>
  </si>
  <si>
    <t>CPVC电力管</t>
  </si>
  <si>
    <t>规格x壁厚</t>
  </si>
  <si>
    <t>110*3.0</t>
  </si>
  <si>
    <t>50*3.0</t>
  </si>
  <si>
    <t>110*4.0</t>
  </si>
  <si>
    <t>75*3.0</t>
  </si>
  <si>
    <t>110*5.0</t>
  </si>
  <si>
    <t>75*4.0</t>
  </si>
  <si>
    <t>110*6.0</t>
  </si>
  <si>
    <t>150*4.0</t>
  </si>
  <si>
    <t>150*5.0</t>
  </si>
  <si>
    <t>160*5.0</t>
  </si>
  <si>
    <t>150*6.0</t>
  </si>
  <si>
    <t>160*6.0</t>
  </si>
  <si>
    <t>150*7.0</t>
  </si>
  <si>
    <t>160*7.0</t>
  </si>
  <si>
    <t>150*8.0</t>
  </si>
  <si>
    <t>160*8.0</t>
  </si>
  <si>
    <t>167*4.0</t>
  </si>
  <si>
    <t>200*4.0</t>
  </si>
  <si>
    <t>167*5.0</t>
  </si>
  <si>
    <t>200*5.0</t>
  </si>
  <si>
    <t>167*6.0</t>
  </si>
  <si>
    <t>200*6.0</t>
  </si>
  <si>
    <t>167*8.0</t>
  </si>
  <si>
    <t>200*7.0</t>
  </si>
  <si>
    <t>192*5.0</t>
  </si>
  <si>
    <t>200*8.0</t>
  </si>
  <si>
    <t>192*6.0</t>
  </si>
  <si>
    <t>200*9.0</t>
  </si>
  <si>
    <t>192*8.0</t>
  </si>
  <si>
    <t>200*10.0</t>
  </si>
  <si>
    <t>194*6.0</t>
  </si>
  <si>
    <t>200*11.0</t>
  </si>
  <si>
    <t>194*8.0</t>
  </si>
  <si>
    <t>200*12.0</t>
  </si>
  <si>
    <t>194*10.0</t>
  </si>
  <si>
    <t>200管枕</t>
  </si>
  <si>
    <t>160管枕</t>
  </si>
  <si>
    <t>110管枕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</si>
</sst>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1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4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4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5253;&#20215;&#34920;\&#31859;&#37325;\MPP&#31859;&#3732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PP米重表（再生料）"/>
      <sheetName val="MPP米重表（全新料）"/>
      <sheetName val="Sheet1"/>
    </sheetNames>
    <sheetDataSet>
      <sheetData sheetId="0"/>
      <sheetData sheetId="1">
        <row r="4">
          <cell r="C4">
            <v>1.0716614204</v>
          </cell>
          <cell r="D4">
            <v>1.2646983596</v>
          </cell>
          <cell r="E4">
            <v>1.4426172516</v>
          </cell>
          <cell r="F4">
            <v>1.6316506544</v>
          </cell>
          <cell r="G4">
            <v>1.7974288584</v>
          </cell>
          <cell r="H4">
            <v>1.96527387</v>
          </cell>
          <cell r="I4">
            <v>2.11920045</v>
          </cell>
          <cell r="J4">
            <v>2.2818423096</v>
          </cell>
          <cell r="K4">
            <v>2.4236282016</v>
          </cell>
        </row>
        <row r="6">
          <cell r="C6">
            <v>1.30223332</v>
          </cell>
          <cell r="D6">
            <v>1.5409495978</v>
          </cell>
          <cell r="E6">
            <v>1.7623726218</v>
          </cell>
          <cell r="F6">
            <v>1.9992605698</v>
          </cell>
          <cell r="G6">
            <v>2.2085429058</v>
          </cell>
          <cell r="H6">
            <v>2.422067256</v>
          </cell>
          <cell r="I6">
            <v>2.619497968</v>
          </cell>
          <cell r="J6">
            <v>2.8299943728</v>
          </cell>
          <cell r="K6">
            <v>3.0152843968</v>
          </cell>
        </row>
        <row r="8">
          <cell r="C8">
            <v>1.4562032596</v>
          </cell>
          <cell r="D8">
            <v>1.725423016</v>
          </cell>
          <cell r="E8">
            <v>1.975896972</v>
          </cell>
          <cell r="F8">
            <v>2.2447409452</v>
          </cell>
          <cell r="G8">
            <v>2.4830742132</v>
          </cell>
          <cell r="H8">
            <v>2.727102042</v>
          </cell>
          <cell r="I8">
            <v>2.953583686</v>
          </cell>
          <cell r="J8">
            <v>3.196036116</v>
          </cell>
          <cell r="K8">
            <v>3.410377072</v>
          </cell>
        </row>
        <row r="10">
          <cell r="C10">
            <v>1.6094071796</v>
          </cell>
          <cell r="D10">
            <v>1.908978656</v>
          </cell>
          <cell r="E10">
            <v>2.188359012</v>
          </cell>
          <cell r="F10">
            <v>2.4890000252</v>
          </cell>
          <cell r="G10">
            <v>2.7562396932</v>
          </cell>
          <cell r="H10">
            <v>3.030619242</v>
          </cell>
          <cell r="I10">
            <v>3.286007286</v>
          </cell>
          <cell r="J10">
            <v>3.560256756</v>
          </cell>
          <cell r="K10">
            <v>3.803504112</v>
          </cell>
        </row>
        <row r="12">
          <cell r="C12">
            <v>1.8399790792</v>
          </cell>
          <cell r="D12">
            <v>2.1852298942</v>
          </cell>
          <cell r="E12">
            <v>2.5081143822</v>
          </cell>
          <cell r="F12">
            <v>2.8566099406</v>
          </cell>
          <cell r="G12">
            <v>3.1673537406</v>
          </cell>
          <cell r="H12">
            <v>3.487412628</v>
          </cell>
          <cell r="I12">
            <v>3.786304804</v>
          </cell>
          <cell r="J12">
            <v>4.1084088192</v>
          </cell>
          <cell r="K12">
            <v>4.3951603072</v>
          </cell>
        </row>
        <row r="14">
          <cell r="C14">
            <v>2.2245209184</v>
          </cell>
          <cell r="D14">
            <v>2.6459545506</v>
          </cell>
          <cell r="E14">
            <v>3.0413941026</v>
          </cell>
          <cell r="F14">
            <v>3.4697002314</v>
          </cell>
          <cell r="G14">
            <v>3.8529990954</v>
          </cell>
          <cell r="H14">
            <v>4.2492408</v>
          </cell>
          <cell r="I14">
            <v>4.62068804</v>
          </cell>
          <cell r="J14">
            <v>5.0226026256</v>
          </cell>
          <cell r="K14">
            <v>5.3819091776</v>
          </cell>
        </row>
        <row r="16">
          <cell r="C16">
            <v>2.3777248384</v>
          </cell>
          <cell r="D16">
            <v>2.8295101906</v>
          </cell>
          <cell r="E16">
            <v>3.2538561426</v>
          </cell>
          <cell r="F16">
            <v>3.7139593114</v>
          </cell>
          <cell r="G16">
            <v>4.1261645754</v>
          </cell>
          <cell r="H16">
            <v>4.552758</v>
          </cell>
          <cell r="I16">
            <v>4.95311164</v>
          </cell>
          <cell r="J16">
            <v>5.3868232656</v>
          </cell>
          <cell r="K16">
            <v>5.7750362176</v>
          </cell>
        </row>
        <row r="18">
          <cell r="C18">
            <v>6.1574678896</v>
          </cell>
          <cell r="D18">
            <v>6.5341182816</v>
          </cell>
          <cell r="E18">
            <v>6.9049873936</v>
          </cell>
          <cell r="F18">
            <v>7.2700752256</v>
          </cell>
          <cell r="G18">
            <v>7.6293817776</v>
          </cell>
          <cell r="H18">
            <v>7.9829070496</v>
          </cell>
          <cell r="I18">
            <v>8.3306510416</v>
          </cell>
          <cell r="J18">
            <v>8.6726137536</v>
          </cell>
          <cell r="K18">
            <v>9.0087951856</v>
          </cell>
        </row>
        <row r="20">
          <cell r="C20">
            <v>2.4849675824</v>
          </cell>
          <cell r="D20">
            <v>2.9579991386</v>
          </cell>
          <cell r="E20">
            <v>3.4025795706</v>
          </cell>
          <cell r="F20">
            <v>3.8849406674</v>
          </cell>
          <cell r="G20">
            <v>4.3173804114</v>
          </cell>
          <cell r="H20">
            <v>4.76522004</v>
          </cell>
          <cell r="I20">
            <v>5.18580816</v>
          </cell>
          <cell r="J20">
            <v>5.6417777136</v>
          </cell>
          <cell r="K20">
            <v>6.0502251456</v>
          </cell>
        </row>
        <row r="22">
          <cell r="C22">
            <v>6.4528912976</v>
          </cell>
          <cell r="D22">
            <v>6.8497761696</v>
          </cell>
          <cell r="E22">
            <v>7.2408797616</v>
          </cell>
          <cell r="F22">
            <v>7.6262020736</v>
          </cell>
          <cell r="G22">
            <v>8.0057431056</v>
          </cell>
          <cell r="H22">
            <v>8.3795028576</v>
          </cell>
          <cell r="I22">
            <v>8.7474813296</v>
          </cell>
          <cell r="J22">
            <v>9.1096785216</v>
          </cell>
          <cell r="K22">
            <v>9.4660944336</v>
          </cell>
        </row>
        <row r="24">
          <cell r="C24">
            <v>2.608296738</v>
          </cell>
          <cell r="D24">
            <v>3.1057614288</v>
          </cell>
          <cell r="E24">
            <v>3.5736115128</v>
          </cell>
          <cell r="F24">
            <v>4.0815692268</v>
          </cell>
          <cell r="G24">
            <v>4.5372786228</v>
          </cell>
          <cell r="H24">
            <v>5.009551386</v>
          </cell>
          <cell r="I24">
            <v>5.453409158</v>
          </cell>
          <cell r="J24">
            <v>5.9349753288</v>
          </cell>
          <cell r="K24">
            <v>6.3666924128</v>
          </cell>
        </row>
        <row r="26">
          <cell r="C26">
            <v>6.7926282168</v>
          </cell>
          <cell r="D26">
            <v>7.2127827408</v>
          </cell>
          <cell r="E26">
            <v>7.6271559848</v>
          </cell>
          <cell r="F26">
            <v>8.0357479488</v>
          </cell>
          <cell r="G26">
            <v>8.4385586328</v>
          </cell>
          <cell r="H26">
            <v>8.8355880368</v>
          </cell>
          <cell r="I26">
            <v>9.2268361608</v>
          </cell>
          <cell r="J26">
            <v>9.6123030048</v>
          </cell>
          <cell r="K26">
            <v>9.9919885688</v>
          </cell>
        </row>
        <row r="28">
          <cell r="C28">
            <v>2.684898698</v>
          </cell>
          <cell r="D28">
            <v>3.1975392488</v>
          </cell>
          <cell r="E28">
            <v>3.6798425328</v>
          </cell>
          <cell r="F28">
            <v>4.2036987668</v>
          </cell>
          <cell r="G28">
            <v>4.6738613628</v>
          </cell>
          <cell r="H28">
            <v>5.161309986</v>
          </cell>
          <cell r="I28">
            <v>5.619620958</v>
          </cell>
          <cell r="J28">
            <v>6.1170856488</v>
          </cell>
          <cell r="K28">
            <v>6.5632559328</v>
          </cell>
        </row>
        <row r="30">
          <cell r="C30">
            <v>7.0036449368</v>
          </cell>
          <cell r="D30">
            <v>7.4382526608</v>
          </cell>
          <cell r="E30">
            <v>7.8670791048</v>
          </cell>
          <cell r="F30">
            <v>8.2901242688</v>
          </cell>
          <cell r="G30">
            <v>8.7073881528</v>
          </cell>
          <cell r="H30">
            <v>9.1188707568</v>
          </cell>
          <cell r="I30">
            <v>9.5245720808</v>
          </cell>
          <cell r="J30">
            <v>9.9244921248</v>
          </cell>
          <cell r="K30">
            <v>10.3186308888</v>
          </cell>
        </row>
        <row r="32">
          <cell r="C32">
            <v>2.8695094216</v>
          </cell>
          <cell r="D32">
            <v>3.418723795</v>
          </cell>
          <cell r="E32">
            <v>3.935859291</v>
          </cell>
          <cell r="F32">
            <v>4.4980309582</v>
          </cell>
          <cell r="G32">
            <v>5.0030257662</v>
          </cell>
          <cell r="H32">
            <v>5.527048212</v>
          </cell>
          <cell r="I32">
            <v>6.020191396</v>
          </cell>
          <cell r="J32">
            <v>6.55597152</v>
          </cell>
          <cell r="K32">
            <v>7.036974016</v>
          </cell>
        </row>
        <row r="34">
          <cell r="C34">
            <v>7.512195232</v>
          </cell>
          <cell r="D34">
            <v>7.981635168</v>
          </cell>
          <cell r="E34">
            <v>8.445293824</v>
          </cell>
          <cell r="F34">
            <v>8.9031712</v>
          </cell>
          <cell r="G34">
            <v>9.355267296</v>
          </cell>
          <cell r="H34">
            <v>9.801582112</v>
          </cell>
          <cell r="I34">
            <v>10.242115648</v>
          </cell>
          <cell r="J34">
            <v>10.676867904</v>
          </cell>
          <cell r="K34">
            <v>11.10583888</v>
          </cell>
        </row>
        <row r="36">
          <cell r="C36">
            <v>3.565568307</v>
          </cell>
          <cell r="D36">
            <v>4.105828923</v>
          </cell>
          <cell r="E36">
            <v>4.6934382222</v>
          </cell>
          <cell r="F36">
            <v>5.2215581502</v>
          </cell>
          <cell r="G36">
            <v>5.769861972</v>
          </cell>
          <cell r="H36">
            <v>6.286130276</v>
          </cell>
          <cell r="I36">
            <v>6.847348032</v>
          </cell>
          <cell r="J36">
            <v>7.1001345</v>
          </cell>
          <cell r="K36">
            <v>7.351475648</v>
          </cell>
        </row>
        <row r="38">
          <cell r="C38">
            <v>7.849821984</v>
          </cell>
          <cell r="D38">
            <v>8.34238704</v>
          </cell>
          <cell r="E38">
            <v>8.829170816</v>
          </cell>
          <cell r="F38">
            <v>9.310173312</v>
          </cell>
          <cell r="G38">
            <v>9.785394528</v>
          </cell>
          <cell r="H38">
            <v>10.254834464</v>
          </cell>
          <cell r="I38">
            <v>10.71849312</v>
          </cell>
          <cell r="J38">
            <v>11.176370496</v>
          </cell>
          <cell r="K38">
            <v>11.628466592</v>
          </cell>
        </row>
        <row r="40">
          <cell r="C40">
            <v>3.2846920448</v>
          </cell>
          <cell r="D40">
            <v>3.9161595794</v>
          </cell>
          <cell r="E40">
            <v>4.5116314194</v>
          </cell>
          <cell r="F40">
            <v>5.159973065</v>
          </cell>
          <cell r="G40">
            <v>5.743304217</v>
          </cell>
          <cell r="H40">
            <v>6.349579824</v>
          </cell>
          <cell r="I40">
            <v>6.921059352</v>
          </cell>
          <cell r="J40">
            <v>7.5430094544</v>
          </cell>
          <cell r="K40">
            <v>8.1023482944</v>
          </cell>
        </row>
        <row r="42">
          <cell r="C42">
            <v>8.6559058544</v>
          </cell>
          <cell r="D42">
            <v>9.2036821344</v>
          </cell>
          <cell r="E42">
            <v>9.7456771344</v>
          </cell>
          <cell r="F42">
            <v>10.2818908544</v>
          </cell>
          <cell r="G42">
            <v>10.8123232944</v>
          </cell>
          <cell r="H42">
            <v>11.3369744544</v>
          </cell>
          <cell r="I42">
            <v>11.8558443344</v>
          </cell>
          <cell r="J42">
            <v>12.3689329344</v>
          </cell>
          <cell r="K42">
            <v>12.8762402544</v>
          </cell>
        </row>
        <row r="44">
          <cell r="C44">
            <v>3.3766143968</v>
          </cell>
          <cell r="D44">
            <v>4.0262929634</v>
          </cell>
          <cell r="E44">
            <v>4.6391086434</v>
          </cell>
          <cell r="F44">
            <v>5.306528513</v>
          </cell>
          <cell r="G44">
            <v>5.907203505</v>
          </cell>
          <cell r="H44">
            <v>6.531690144</v>
          </cell>
          <cell r="I44">
            <v>7.120513512</v>
          </cell>
          <cell r="J44">
            <v>7.7615418384</v>
          </cell>
          <cell r="K44">
            <v>8.3382245184</v>
          </cell>
        </row>
        <row r="46">
          <cell r="C46">
            <v>8.9091259184</v>
          </cell>
          <cell r="D46">
            <v>9.4742460384</v>
          </cell>
          <cell r="E46">
            <v>10.0335848784</v>
          </cell>
          <cell r="F46">
            <v>10.5871424384</v>
          </cell>
          <cell r="G46">
            <v>11.1349187184</v>
          </cell>
          <cell r="H46">
            <v>11.6769137184</v>
          </cell>
          <cell r="I46">
            <v>12.2131274384</v>
          </cell>
          <cell r="J46">
            <v>12.7435598784</v>
          </cell>
          <cell r="K46">
            <v>13.2682110384</v>
          </cell>
        </row>
        <row r="48">
          <cell r="C48">
            <v>3.7603902164</v>
          </cell>
          <cell r="D48">
            <v>4.4860998416</v>
          </cell>
          <cell r="E48">
            <v>5.1713260536</v>
          </cell>
          <cell r="F48">
            <v>5.9183975084</v>
          </cell>
          <cell r="G48">
            <v>6.5914830324</v>
          </cell>
          <cell r="H48">
            <v>7.29200073</v>
          </cell>
          <cell r="I48">
            <v>7.95323463</v>
          </cell>
          <cell r="J48">
            <v>8.6739145416</v>
          </cell>
          <cell r="K48">
            <v>9.3230077536</v>
          </cell>
        </row>
        <row r="50">
          <cell r="C50">
            <v>9.9663196856</v>
          </cell>
          <cell r="D50">
            <v>10.6038503376</v>
          </cell>
          <cell r="E50">
            <v>11.2355997096</v>
          </cell>
          <cell r="F50">
            <v>11.8615678016</v>
          </cell>
          <cell r="G50">
            <v>12.4817546136</v>
          </cell>
          <cell r="H50">
            <v>13.0961601456</v>
          </cell>
          <cell r="I50">
            <v>13.7047843976</v>
          </cell>
          <cell r="J50">
            <v>14.3076273696</v>
          </cell>
          <cell r="K50">
            <v>14.9046890616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workbookViewId="0">
      <selection activeCell="J86" sqref="J86"/>
    </sheetView>
  </sheetViews>
  <sheetFormatPr defaultColWidth="9" defaultRowHeight="26" customHeight="1"/>
  <cols>
    <col min="1" max="1" width="9.625" customWidth="1"/>
    <col min="2" max="2" width="23.25" customWidth="1"/>
    <col min="3" max="3" width="31.125" customWidth="1"/>
    <col min="4" max="4" width="21.125" customWidth="1"/>
  </cols>
  <sheetData>
    <row r="1" ht="27" customHeight="1" spans="1:4">
      <c r="A1" s="26" t="s">
        <v>0</v>
      </c>
      <c r="B1" s="26"/>
      <c r="C1" s="26"/>
      <c r="D1" s="26"/>
    </row>
    <row r="2" customHeight="1" spans="1:4">
      <c r="A2" s="27" t="s">
        <v>1</v>
      </c>
      <c r="B2" s="28" t="s">
        <v>2</v>
      </c>
      <c r="C2" s="28" t="s">
        <v>3</v>
      </c>
      <c r="D2" s="29" t="s">
        <v>4</v>
      </c>
    </row>
    <row r="3" customHeight="1" spans="1:4">
      <c r="A3" s="30">
        <v>1</v>
      </c>
      <c r="B3" s="31" t="s">
        <v>5</v>
      </c>
      <c r="C3" s="31" t="s">
        <v>6</v>
      </c>
      <c r="D3" s="32">
        <v>25.99</v>
      </c>
    </row>
    <row r="4" customHeight="1" spans="1:4">
      <c r="A4" s="30">
        <v>2</v>
      </c>
      <c r="B4" s="31" t="s">
        <v>7</v>
      </c>
      <c r="C4" s="31" t="s">
        <v>8</v>
      </c>
      <c r="D4" s="32">
        <v>73.58</v>
      </c>
    </row>
    <row r="5" customHeight="1" spans="1:4">
      <c r="A5" s="30">
        <v>3</v>
      </c>
      <c r="B5" s="31" t="s">
        <v>9</v>
      </c>
      <c r="C5" s="31" t="s">
        <v>8</v>
      </c>
      <c r="D5" s="32">
        <v>66.43</v>
      </c>
    </row>
    <row r="6" customHeight="1" spans="1:4">
      <c r="A6" s="30">
        <v>4</v>
      </c>
      <c r="B6" s="31" t="s">
        <v>10</v>
      </c>
      <c r="C6" s="31" t="s">
        <v>11</v>
      </c>
      <c r="D6" s="32">
        <v>86.32</v>
      </c>
    </row>
    <row r="7" customHeight="1" spans="1:4">
      <c r="A7" s="30">
        <v>5</v>
      </c>
      <c r="B7" s="31" t="s">
        <v>12</v>
      </c>
      <c r="C7" s="31" t="s">
        <v>8</v>
      </c>
      <c r="D7" s="32">
        <v>86.19</v>
      </c>
    </row>
    <row r="8" customHeight="1" spans="1:4">
      <c r="A8" s="30">
        <v>6</v>
      </c>
      <c r="B8" s="31" t="s">
        <v>13</v>
      </c>
      <c r="C8" s="31" t="s">
        <v>14</v>
      </c>
      <c r="D8" s="32">
        <v>189.93</v>
      </c>
    </row>
    <row r="9" customHeight="1" spans="1:4">
      <c r="A9" s="30">
        <v>7</v>
      </c>
      <c r="B9" s="31" t="s">
        <v>15</v>
      </c>
      <c r="C9" s="31" t="s">
        <v>14</v>
      </c>
      <c r="D9" s="32">
        <v>210.6</v>
      </c>
    </row>
    <row r="10" customHeight="1" spans="1:4">
      <c r="A10" s="30">
        <v>8</v>
      </c>
      <c r="B10" s="31" t="s">
        <v>16</v>
      </c>
      <c r="C10" s="33">
        <v>450</v>
      </c>
      <c r="D10" s="32">
        <v>47.45</v>
      </c>
    </row>
    <row r="11" customHeight="1" spans="1:4">
      <c r="A11" s="30">
        <v>9</v>
      </c>
      <c r="B11" s="31" t="s">
        <v>17</v>
      </c>
      <c r="C11" s="33">
        <v>630</v>
      </c>
      <c r="D11" s="32">
        <v>81.25</v>
      </c>
    </row>
    <row r="12" customHeight="1" spans="1:4">
      <c r="A12" s="30">
        <v>10</v>
      </c>
      <c r="B12" s="31" t="s">
        <v>18</v>
      </c>
      <c r="C12" s="33">
        <v>450</v>
      </c>
      <c r="D12" s="32">
        <v>78</v>
      </c>
    </row>
    <row r="13" customHeight="1" spans="1:4">
      <c r="A13" s="30">
        <v>11</v>
      </c>
      <c r="B13" s="31" t="s">
        <v>18</v>
      </c>
      <c r="C13" s="33">
        <v>630</v>
      </c>
      <c r="D13" s="32">
        <v>136.5</v>
      </c>
    </row>
    <row r="14" customHeight="1" spans="1:4">
      <c r="A14" s="30">
        <v>12</v>
      </c>
      <c r="B14" s="31" t="s">
        <v>19</v>
      </c>
      <c r="C14" s="33">
        <v>450</v>
      </c>
      <c r="D14" s="32">
        <v>8.45</v>
      </c>
    </row>
    <row r="15" customHeight="1" spans="1:4">
      <c r="A15" s="30">
        <v>13</v>
      </c>
      <c r="B15" s="31" t="s">
        <v>19</v>
      </c>
      <c r="C15" s="33">
        <v>630</v>
      </c>
      <c r="D15" s="32">
        <v>13</v>
      </c>
    </row>
    <row r="16" customHeight="1" spans="1:4">
      <c r="A16" s="30">
        <v>14</v>
      </c>
      <c r="B16" s="31" t="s">
        <v>20</v>
      </c>
      <c r="C16" s="31"/>
      <c r="D16" s="32">
        <v>84.5</v>
      </c>
    </row>
    <row r="17" customHeight="1" spans="1:4">
      <c r="A17" s="30">
        <v>15</v>
      </c>
      <c r="B17" s="31" t="s">
        <v>21</v>
      </c>
      <c r="C17" s="33">
        <v>300</v>
      </c>
      <c r="D17" s="32">
        <v>5.85</v>
      </c>
    </row>
    <row r="18" customHeight="1" spans="1:4">
      <c r="A18" s="30">
        <v>16</v>
      </c>
      <c r="B18" s="31" t="s">
        <v>21</v>
      </c>
      <c r="C18" s="33">
        <v>400</v>
      </c>
      <c r="D18" s="32">
        <v>12.35</v>
      </c>
    </row>
    <row r="19" customHeight="1" spans="1:4">
      <c r="A19" s="30">
        <v>17</v>
      </c>
      <c r="B19" s="31" t="s">
        <v>22</v>
      </c>
      <c r="C19" s="31" t="s">
        <v>23</v>
      </c>
      <c r="D19" s="32">
        <v>234</v>
      </c>
    </row>
    <row r="20" customHeight="1" spans="1:4">
      <c r="A20" s="30">
        <v>18</v>
      </c>
      <c r="B20" s="31" t="s">
        <v>24</v>
      </c>
      <c r="C20" s="31"/>
      <c r="D20" s="34">
        <v>6240</v>
      </c>
    </row>
    <row r="21" customHeight="1" spans="1:4">
      <c r="A21" s="30">
        <v>19</v>
      </c>
      <c r="B21" s="31" t="s">
        <v>10</v>
      </c>
      <c r="C21" s="31" t="s">
        <v>25</v>
      </c>
      <c r="D21" s="32">
        <v>171.6</v>
      </c>
    </row>
    <row r="22" customHeight="1" spans="1:4">
      <c r="A22" s="30">
        <v>20</v>
      </c>
      <c r="B22" s="31" t="s">
        <v>12</v>
      </c>
      <c r="C22" s="31" t="s">
        <v>25</v>
      </c>
      <c r="D22" s="32">
        <v>188.5</v>
      </c>
    </row>
    <row r="23" customHeight="1" spans="1:4">
      <c r="A23" s="30">
        <v>21</v>
      </c>
      <c r="B23" s="31" t="s">
        <v>12</v>
      </c>
      <c r="C23" s="31" t="s">
        <v>26</v>
      </c>
      <c r="D23" s="32">
        <v>304.2</v>
      </c>
    </row>
    <row r="24" customHeight="1" spans="1:4">
      <c r="A24" s="30">
        <v>22</v>
      </c>
      <c r="B24" s="31" t="s">
        <v>7</v>
      </c>
      <c r="C24" s="31" t="s">
        <v>26</v>
      </c>
      <c r="D24" s="32">
        <v>280.8</v>
      </c>
    </row>
    <row r="25" customHeight="1" spans="1:4">
      <c r="A25" s="30">
        <v>23</v>
      </c>
      <c r="B25" s="31" t="s">
        <v>27</v>
      </c>
      <c r="C25" s="31" t="s">
        <v>26</v>
      </c>
      <c r="D25" s="32">
        <v>280.8</v>
      </c>
    </row>
    <row r="26" customHeight="1" spans="1:4">
      <c r="A26" s="30">
        <v>24</v>
      </c>
      <c r="B26" s="31" t="s">
        <v>28</v>
      </c>
      <c r="C26" s="31" t="s">
        <v>29</v>
      </c>
      <c r="D26" s="32">
        <v>67.6</v>
      </c>
    </row>
    <row r="27" customHeight="1" spans="1:4">
      <c r="A27" s="30">
        <v>25</v>
      </c>
      <c r="B27" s="31" t="s">
        <v>28</v>
      </c>
      <c r="C27" s="31" t="s">
        <v>30</v>
      </c>
      <c r="D27" s="32">
        <v>67.6</v>
      </c>
    </row>
    <row r="28" customHeight="1" spans="1:4">
      <c r="A28" s="30">
        <v>26</v>
      </c>
      <c r="B28" s="31" t="s">
        <v>31</v>
      </c>
      <c r="C28" s="33">
        <v>450</v>
      </c>
      <c r="D28" s="32">
        <v>34.32</v>
      </c>
    </row>
    <row r="29" customHeight="1" spans="1:4">
      <c r="A29" s="30">
        <v>27</v>
      </c>
      <c r="B29" s="31" t="s">
        <v>31</v>
      </c>
      <c r="C29" s="33">
        <v>630</v>
      </c>
      <c r="D29" s="32">
        <v>71.5</v>
      </c>
    </row>
    <row r="30" customHeight="1" spans="1:4">
      <c r="A30" s="30">
        <v>28</v>
      </c>
      <c r="B30" s="31" t="s">
        <v>31</v>
      </c>
      <c r="C30" s="33">
        <v>700</v>
      </c>
      <c r="D30" s="32">
        <v>84.5</v>
      </c>
    </row>
    <row r="31" customHeight="1" spans="1:4">
      <c r="A31" s="30">
        <v>29</v>
      </c>
      <c r="B31" s="31" t="s">
        <v>18</v>
      </c>
      <c r="C31" s="33">
        <v>700</v>
      </c>
      <c r="D31" s="32">
        <v>156</v>
      </c>
    </row>
    <row r="32" customHeight="1" spans="1:4">
      <c r="A32" s="30">
        <v>30</v>
      </c>
      <c r="B32" s="31" t="s">
        <v>19</v>
      </c>
      <c r="C32" s="33">
        <v>700</v>
      </c>
      <c r="D32" s="32">
        <v>19.5</v>
      </c>
    </row>
    <row r="33" customHeight="1" spans="1:4">
      <c r="A33" s="30">
        <v>31</v>
      </c>
      <c r="B33" s="31" t="s">
        <v>15</v>
      </c>
      <c r="C33" s="31" t="s">
        <v>25</v>
      </c>
      <c r="D33" s="32">
        <v>192.4</v>
      </c>
    </row>
    <row r="34" customHeight="1" spans="1:4">
      <c r="A34" s="30">
        <v>32</v>
      </c>
      <c r="B34" s="31" t="s">
        <v>32</v>
      </c>
      <c r="C34" s="31" t="s">
        <v>25</v>
      </c>
      <c r="D34" s="32">
        <v>192.4</v>
      </c>
    </row>
    <row r="35" customHeight="1" spans="1:4">
      <c r="A35" s="30">
        <v>33</v>
      </c>
      <c r="B35" s="31" t="s">
        <v>15</v>
      </c>
      <c r="C35" s="31" t="s">
        <v>33</v>
      </c>
      <c r="D35" s="32">
        <v>136.5</v>
      </c>
    </row>
    <row r="36" customHeight="1" spans="1:4">
      <c r="A36" s="30">
        <v>34</v>
      </c>
      <c r="B36" s="31" t="s">
        <v>34</v>
      </c>
      <c r="C36" s="31" t="s">
        <v>33</v>
      </c>
      <c r="D36" s="32">
        <v>149.5</v>
      </c>
    </row>
    <row r="37" customHeight="1" spans="1:4">
      <c r="A37" s="30">
        <v>35</v>
      </c>
      <c r="B37" s="31" t="s">
        <v>35</v>
      </c>
      <c r="C37" s="31" t="s">
        <v>33</v>
      </c>
      <c r="D37" s="32">
        <v>123.5</v>
      </c>
    </row>
    <row r="38" customHeight="1" spans="1:4">
      <c r="A38" s="30">
        <v>36</v>
      </c>
      <c r="B38" s="31" t="s">
        <v>36</v>
      </c>
      <c r="C38" s="31" t="s">
        <v>33</v>
      </c>
      <c r="D38" s="32">
        <v>136.5</v>
      </c>
    </row>
    <row r="39" customHeight="1" spans="1:4">
      <c r="A39" s="30">
        <v>37</v>
      </c>
      <c r="B39" s="31" t="s">
        <v>28</v>
      </c>
      <c r="C39" s="31" t="s">
        <v>37</v>
      </c>
      <c r="D39" s="32">
        <v>75.4</v>
      </c>
    </row>
    <row r="40" customHeight="1" spans="1:4">
      <c r="A40" s="30">
        <v>38</v>
      </c>
      <c r="B40" s="31" t="s">
        <v>12</v>
      </c>
      <c r="C40" s="31" t="s">
        <v>38</v>
      </c>
      <c r="D40" s="32">
        <v>266.5</v>
      </c>
    </row>
    <row r="41" customHeight="1" spans="1:4">
      <c r="A41" s="30">
        <v>39</v>
      </c>
      <c r="B41" s="31" t="s">
        <v>15</v>
      </c>
      <c r="C41" s="31" t="s">
        <v>39</v>
      </c>
      <c r="D41" s="32">
        <v>370.5</v>
      </c>
    </row>
    <row r="42" customHeight="1" spans="1:4">
      <c r="A42" s="30">
        <v>40</v>
      </c>
      <c r="B42" s="31" t="s">
        <v>40</v>
      </c>
      <c r="C42" s="31" t="s">
        <v>41</v>
      </c>
      <c r="D42" s="32">
        <v>403</v>
      </c>
    </row>
    <row r="43" customHeight="1" spans="1:4">
      <c r="A43" s="30">
        <v>41</v>
      </c>
      <c r="B43" s="31" t="s">
        <v>7</v>
      </c>
      <c r="C43" s="31" t="s">
        <v>38</v>
      </c>
      <c r="D43" s="32">
        <v>344.5</v>
      </c>
    </row>
    <row r="44" customHeight="1" spans="1:4">
      <c r="A44" s="30">
        <v>42</v>
      </c>
      <c r="B44" s="31" t="s">
        <v>42</v>
      </c>
      <c r="C44" s="31" t="s">
        <v>43</v>
      </c>
      <c r="D44" s="32">
        <v>569.4</v>
      </c>
    </row>
    <row r="45" customHeight="1" spans="1:4">
      <c r="A45" s="30">
        <v>43</v>
      </c>
      <c r="B45" s="31" t="s">
        <v>44</v>
      </c>
      <c r="C45" s="31" t="s">
        <v>43</v>
      </c>
      <c r="D45" s="32">
        <v>936</v>
      </c>
    </row>
    <row r="46" customHeight="1" spans="1:4">
      <c r="A46" s="30">
        <v>44</v>
      </c>
      <c r="B46" s="31" t="s">
        <v>45</v>
      </c>
      <c r="C46" s="31" t="s">
        <v>46</v>
      </c>
      <c r="D46" s="32">
        <v>117</v>
      </c>
    </row>
    <row r="47" customHeight="1" spans="1:4">
      <c r="A47" s="30">
        <v>45</v>
      </c>
      <c r="B47" s="31" t="s">
        <v>15</v>
      </c>
      <c r="C47" s="31" t="s">
        <v>47</v>
      </c>
      <c r="D47" s="32">
        <v>393.9</v>
      </c>
    </row>
    <row r="48" customHeight="1" spans="1:4">
      <c r="A48" s="30">
        <v>46</v>
      </c>
      <c r="B48" s="31" t="s">
        <v>40</v>
      </c>
      <c r="C48" s="31" t="s">
        <v>47</v>
      </c>
      <c r="D48" s="32">
        <v>443.3</v>
      </c>
    </row>
    <row r="49" customHeight="1" spans="1:4">
      <c r="A49" s="30">
        <v>47</v>
      </c>
      <c r="B49" s="31" t="s">
        <v>48</v>
      </c>
      <c r="C49" s="31" t="s">
        <v>49</v>
      </c>
      <c r="D49" s="34">
        <v>3932.5</v>
      </c>
    </row>
    <row r="50" customHeight="1" spans="1:4">
      <c r="A50" s="30">
        <v>48</v>
      </c>
      <c r="B50" s="31" t="s">
        <v>48</v>
      </c>
      <c r="C50" s="31" t="s">
        <v>50</v>
      </c>
      <c r="D50" s="34">
        <v>1787.5</v>
      </c>
    </row>
    <row r="51" customHeight="1" spans="1:4">
      <c r="A51" s="30">
        <v>49</v>
      </c>
      <c r="B51" s="31" t="s">
        <v>24</v>
      </c>
      <c r="C51" s="31"/>
      <c r="D51" s="34">
        <v>4934.8</v>
      </c>
    </row>
    <row r="52" customHeight="1" spans="1:4">
      <c r="A52" s="30">
        <v>50</v>
      </c>
      <c r="B52" s="31" t="s">
        <v>51</v>
      </c>
      <c r="C52" s="31" t="s">
        <v>52</v>
      </c>
      <c r="D52" s="34">
        <v>5005</v>
      </c>
    </row>
    <row r="53" customHeight="1" spans="1:4">
      <c r="A53" s="30">
        <v>51</v>
      </c>
      <c r="B53" s="31" t="s">
        <v>31</v>
      </c>
      <c r="C53" s="33">
        <v>500</v>
      </c>
      <c r="D53" s="32">
        <v>72.8</v>
      </c>
    </row>
    <row r="54" customHeight="1" spans="1:4">
      <c r="A54" s="30">
        <v>52</v>
      </c>
      <c r="B54" s="31" t="s">
        <v>17</v>
      </c>
      <c r="C54" s="33">
        <v>700</v>
      </c>
      <c r="D54" s="32">
        <v>104</v>
      </c>
    </row>
    <row r="55" customHeight="1" spans="1:4">
      <c r="A55" s="30">
        <v>53</v>
      </c>
      <c r="B55" s="31" t="s">
        <v>31</v>
      </c>
      <c r="C55" s="31" t="s">
        <v>53</v>
      </c>
      <c r="D55" s="32">
        <v>45.5</v>
      </c>
    </row>
    <row r="56" customHeight="1" spans="1:4">
      <c r="A56" s="30">
        <v>54</v>
      </c>
      <c r="B56" s="31" t="s">
        <v>31</v>
      </c>
      <c r="C56" s="31" t="s">
        <v>54</v>
      </c>
      <c r="D56" s="32">
        <v>65</v>
      </c>
    </row>
    <row r="57" customHeight="1" spans="1:4">
      <c r="A57" s="30">
        <v>55</v>
      </c>
      <c r="B57" s="31" t="s">
        <v>31</v>
      </c>
      <c r="C57" s="31" t="s">
        <v>55</v>
      </c>
      <c r="D57" s="32">
        <v>72.8</v>
      </c>
    </row>
    <row r="58" customHeight="1" spans="1:4">
      <c r="A58" s="30">
        <v>56</v>
      </c>
      <c r="B58" s="31" t="s">
        <v>31</v>
      </c>
      <c r="C58" s="31" t="s">
        <v>56</v>
      </c>
      <c r="D58" s="32">
        <v>91</v>
      </c>
    </row>
    <row r="59" customHeight="1" spans="1:4">
      <c r="A59" s="30">
        <v>57</v>
      </c>
      <c r="B59" s="31" t="s">
        <v>31</v>
      </c>
      <c r="C59" s="31" t="s">
        <v>57</v>
      </c>
      <c r="D59" s="32">
        <v>136.5</v>
      </c>
    </row>
    <row r="60" customHeight="1" spans="1:4">
      <c r="A60" s="30">
        <v>58</v>
      </c>
      <c r="B60" s="31" t="s">
        <v>31</v>
      </c>
      <c r="C60" s="31" t="s">
        <v>58</v>
      </c>
      <c r="D60" s="32">
        <v>136.5</v>
      </c>
    </row>
    <row r="61" customHeight="1" spans="1:4">
      <c r="A61" s="30">
        <v>59</v>
      </c>
      <c r="B61" s="31" t="s">
        <v>31</v>
      </c>
      <c r="C61" s="31" t="s">
        <v>59</v>
      </c>
      <c r="D61" s="32">
        <v>175.5</v>
      </c>
    </row>
    <row r="62" customHeight="1" spans="1:4">
      <c r="A62" s="30">
        <v>60</v>
      </c>
      <c r="B62" s="31" t="s">
        <v>60</v>
      </c>
      <c r="C62" s="31" t="s">
        <v>61</v>
      </c>
      <c r="D62" s="32">
        <v>15.02</v>
      </c>
    </row>
    <row r="63" customHeight="1" spans="1:4">
      <c r="A63" s="30">
        <v>61</v>
      </c>
      <c r="B63" s="31" t="s">
        <v>62</v>
      </c>
      <c r="C63" s="31" t="s">
        <v>63</v>
      </c>
      <c r="D63" s="32">
        <v>4.52</v>
      </c>
    </row>
    <row r="64" customHeight="1" spans="1:4">
      <c r="A64" s="30">
        <v>62</v>
      </c>
      <c r="B64" s="31" t="s">
        <v>62</v>
      </c>
      <c r="C64" s="31" t="s">
        <v>64</v>
      </c>
      <c r="D64" s="32">
        <v>10.35</v>
      </c>
    </row>
    <row r="65" customHeight="1" spans="1:4">
      <c r="A65" s="30">
        <v>63</v>
      </c>
      <c r="B65" s="31" t="s">
        <v>62</v>
      </c>
      <c r="C65" s="31" t="s">
        <v>65</v>
      </c>
      <c r="D65" s="32">
        <v>2.35</v>
      </c>
    </row>
    <row r="66" customHeight="1" spans="1:4">
      <c r="A66" s="30">
        <v>64</v>
      </c>
      <c r="B66" s="31" t="s">
        <v>62</v>
      </c>
      <c r="C66" s="31" t="s">
        <v>66</v>
      </c>
      <c r="D66" s="32">
        <v>3.3</v>
      </c>
    </row>
    <row r="67" customHeight="1" spans="1:4">
      <c r="A67" s="30">
        <v>65</v>
      </c>
      <c r="B67" s="31" t="s">
        <v>62</v>
      </c>
      <c r="C67" s="31" t="s">
        <v>67</v>
      </c>
      <c r="D67" s="32">
        <v>9.45</v>
      </c>
    </row>
    <row r="68" customHeight="1" spans="1:4">
      <c r="A68" s="30">
        <v>66</v>
      </c>
      <c r="B68" s="31" t="s">
        <v>62</v>
      </c>
      <c r="C68" s="31" t="s">
        <v>64</v>
      </c>
      <c r="D68" s="32">
        <v>6.54</v>
      </c>
    </row>
    <row r="69" customHeight="1" spans="1:4">
      <c r="A69" s="30">
        <v>67</v>
      </c>
      <c r="B69" s="31" t="s">
        <v>62</v>
      </c>
      <c r="C69" s="31" t="s">
        <v>68</v>
      </c>
      <c r="D69" s="32">
        <v>3.09</v>
      </c>
    </row>
    <row r="70" customHeight="1" spans="1:4">
      <c r="A70" s="30">
        <v>68</v>
      </c>
      <c r="B70" s="31" t="s">
        <v>60</v>
      </c>
      <c r="C70" s="31" t="s">
        <v>69</v>
      </c>
      <c r="D70" s="32">
        <v>4.92</v>
      </c>
    </row>
    <row r="71" customHeight="1" spans="1:4">
      <c r="A71" s="30">
        <v>69</v>
      </c>
      <c r="B71" s="31" t="s">
        <v>70</v>
      </c>
      <c r="C71" s="31" t="s">
        <v>71</v>
      </c>
      <c r="D71" s="32">
        <v>333.5</v>
      </c>
    </row>
    <row r="72" customHeight="1" spans="1:4">
      <c r="A72" s="30">
        <v>70</v>
      </c>
      <c r="B72" s="31" t="s">
        <v>60</v>
      </c>
      <c r="C72" s="31" t="s">
        <v>72</v>
      </c>
      <c r="D72" s="32">
        <v>45.62</v>
      </c>
    </row>
    <row r="73" customHeight="1" spans="1:4">
      <c r="A73" s="30">
        <v>71</v>
      </c>
      <c r="B73" s="31" t="s">
        <v>60</v>
      </c>
      <c r="C73" s="31" t="s">
        <v>73</v>
      </c>
      <c r="D73" s="32">
        <v>34.99</v>
      </c>
    </row>
    <row r="74" customHeight="1" spans="1:4">
      <c r="A74" s="30">
        <v>72</v>
      </c>
      <c r="B74" s="31" t="s">
        <v>62</v>
      </c>
      <c r="C74" s="31" t="s">
        <v>74</v>
      </c>
      <c r="D74" s="32">
        <v>2.06</v>
      </c>
    </row>
    <row r="75" customHeight="1" spans="1:4">
      <c r="A75" s="30">
        <v>73</v>
      </c>
      <c r="B75" s="31" t="s">
        <v>62</v>
      </c>
      <c r="C75" s="31" t="s">
        <v>75</v>
      </c>
      <c r="D75" s="32">
        <v>37.05</v>
      </c>
    </row>
    <row r="76" customHeight="1" spans="1:4">
      <c r="A76" s="30">
        <v>74</v>
      </c>
      <c r="B76" s="31" t="s">
        <v>60</v>
      </c>
      <c r="C76" s="31" t="s">
        <v>76</v>
      </c>
      <c r="D76" s="32">
        <v>34.49</v>
      </c>
    </row>
    <row r="77" customHeight="1" spans="1:4">
      <c r="A77" s="30">
        <v>75</v>
      </c>
      <c r="B77" s="31" t="s">
        <v>60</v>
      </c>
      <c r="C77" s="31" t="s">
        <v>77</v>
      </c>
      <c r="D77" s="32">
        <v>29.69</v>
      </c>
    </row>
    <row r="78" customHeight="1" spans="1:4">
      <c r="A78" s="30">
        <v>76</v>
      </c>
      <c r="B78" s="31" t="s">
        <v>60</v>
      </c>
      <c r="C78" s="31" t="s">
        <v>78</v>
      </c>
      <c r="D78" s="32">
        <v>31.78</v>
      </c>
    </row>
    <row r="79" customHeight="1" spans="1:4">
      <c r="A79" s="30">
        <v>77</v>
      </c>
      <c r="B79" s="31" t="s">
        <v>60</v>
      </c>
      <c r="C79" s="31" t="s">
        <v>79</v>
      </c>
      <c r="D79" s="32">
        <v>24.16</v>
      </c>
    </row>
    <row r="80" customHeight="1" spans="1:4">
      <c r="A80" s="30">
        <v>78</v>
      </c>
      <c r="B80" s="31" t="s">
        <v>62</v>
      </c>
      <c r="C80" s="31" t="s">
        <v>63</v>
      </c>
      <c r="D80" s="32">
        <v>3.42</v>
      </c>
    </row>
    <row r="81" customHeight="1" spans="1:4">
      <c r="A81" s="30">
        <v>79</v>
      </c>
      <c r="B81" s="31" t="s">
        <v>60</v>
      </c>
      <c r="C81" s="31" t="s">
        <v>66</v>
      </c>
      <c r="D81" s="32">
        <v>4.67</v>
      </c>
    </row>
    <row r="82" customHeight="1" spans="1:4">
      <c r="A82" s="30">
        <v>80</v>
      </c>
      <c r="B82" s="31" t="s">
        <v>60</v>
      </c>
      <c r="C82" s="31" t="s">
        <v>69</v>
      </c>
      <c r="D82" s="32">
        <v>7.29</v>
      </c>
    </row>
    <row r="83" customHeight="1" spans="1:4">
      <c r="A83" s="30">
        <v>81</v>
      </c>
      <c r="B83" s="31" t="s">
        <v>62</v>
      </c>
      <c r="C83" s="31" t="s">
        <v>75</v>
      </c>
      <c r="D83" s="32">
        <v>42.32</v>
      </c>
    </row>
    <row r="84" customHeight="1" spans="1:4">
      <c r="A84" s="30">
        <v>82</v>
      </c>
      <c r="B84" s="31" t="s">
        <v>62</v>
      </c>
      <c r="C84" s="31" t="s">
        <v>74</v>
      </c>
      <c r="D84" s="32">
        <v>2.14</v>
      </c>
    </row>
    <row r="85" customHeight="1" spans="1:4">
      <c r="A85" s="30">
        <v>83</v>
      </c>
      <c r="B85" s="31" t="s">
        <v>60</v>
      </c>
      <c r="C85" s="31" t="s">
        <v>80</v>
      </c>
      <c r="D85" s="32">
        <v>16.08</v>
      </c>
    </row>
    <row r="86" customHeight="1" spans="1:4">
      <c r="A86" s="30">
        <v>84</v>
      </c>
      <c r="B86" s="31" t="s">
        <v>60</v>
      </c>
      <c r="C86" s="31" t="s">
        <v>76</v>
      </c>
      <c r="D86" s="32">
        <v>78.64</v>
      </c>
    </row>
    <row r="87" customHeight="1" spans="1:4">
      <c r="A87" s="30">
        <v>85</v>
      </c>
      <c r="B87" s="31" t="s">
        <v>60</v>
      </c>
      <c r="C87" s="31" t="s">
        <v>72</v>
      </c>
      <c r="D87" s="32">
        <v>104.86</v>
      </c>
    </row>
    <row r="88" customHeight="1" spans="1:4">
      <c r="A88" s="30">
        <v>86</v>
      </c>
      <c r="B88" s="31" t="s">
        <v>60</v>
      </c>
      <c r="C88" s="31" t="s">
        <v>73</v>
      </c>
      <c r="D88" s="32">
        <v>77.04</v>
      </c>
    </row>
    <row r="89" customHeight="1" spans="1:4">
      <c r="A89" s="30">
        <v>87</v>
      </c>
      <c r="B89" s="31" t="s">
        <v>70</v>
      </c>
      <c r="C89" s="31" t="s">
        <v>71</v>
      </c>
      <c r="D89" s="32">
        <v>580</v>
      </c>
    </row>
    <row r="90" customHeight="1" spans="1:4">
      <c r="A90" s="30">
        <v>88</v>
      </c>
      <c r="B90" s="31" t="s">
        <v>60</v>
      </c>
      <c r="C90" s="31" t="s">
        <v>81</v>
      </c>
      <c r="D90" s="32">
        <v>29.46</v>
      </c>
    </row>
    <row r="91" customHeight="1" spans="1:4">
      <c r="A91" s="30">
        <v>89</v>
      </c>
      <c r="B91" s="31" t="s">
        <v>62</v>
      </c>
      <c r="C91" s="31" t="s">
        <v>82</v>
      </c>
      <c r="D91" s="32">
        <v>1.78</v>
      </c>
    </row>
    <row r="92" customHeight="1" spans="1:4">
      <c r="A92" s="30">
        <v>90</v>
      </c>
      <c r="B92" s="31" t="s">
        <v>83</v>
      </c>
      <c r="C92" s="31" t="s">
        <v>84</v>
      </c>
      <c r="D92" s="32">
        <v>14.54</v>
      </c>
    </row>
    <row r="93" customHeight="1" spans="1:4">
      <c r="A93" s="30">
        <v>91</v>
      </c>
      <c r="B93" s="31" t="s">
        <v>83</v>
      </c>
      <c r="C93" s="31" t="s">
        <v>85</v>
      </c>
      <c r="D93" s="32">
        <v>5.34</v>
      </c>
    </row>
    <row r="94" customHeight="1" spans="1:4">
      <c r="A94" s="30">
        <v>92</v>
      </c>
      <c r="B94" s="31" t="s">
        <v>83</v>
      </c>
      <c r="C94" s="31" t="s">
        <v>86</v>
      </c>
      <c r="D94" s="32">
        <v>75</v>
      </c>
    </row>
    <row r="95" customHeight="1" spans="1:4">
      <c r="A95" s="30">
        <v>93</v>
      </c>
      <c r="B95" s="31" t="s">
        <v>62</v>
      </c>
      <c r="C95" s="31" t="s">
        <v>87</v>
      </c>
      <c r="D95" s="32">
        <v>16.36</v>
      </c>
    </row>
    <row r="96" customHeight="1" spans="1:4">
      <c r="A96" s="30">
        <v>94</v>
      </c>
      <c r="B96" s="31" t="s">
        <v>62</v>
      </c>
      <c r="C96" s="31" t="s">
        <v>88</v>
      </c>
      <c r="D96" s="32">
        <v>26.58</v>
      </c>
    </row>
    <row r="97" customHeight="1" spans="1:4">
      <c r="A97" s="30">
        <v>95</v>
      </c>
      <c r="B97" s="31" t="s">
        <v>62</v>
      </c>
      <c r="C97" s="31" t="s">
        <v>89</v>
      </c>
      <c r="D97" s="32">
        <v>34.74</v>
      </c>
    </row>
    <row r="98" customHeight="1" spans="1:4">
      <c r="A98" s="30">
        <v>96</v>
      </c>
      <c r="B98" s="31" t="s">
        <v>60</v>
      </c>
      <c r="C98" s="31" t="s">
        <v>90</v>
      </c>
      <c r="D98" s="32">
        <v>14.22</v>
      </c>
    </row>
    <row r="99" customHeight="1" spans="1:4">
      <c r="A99" s="30">
        <v>97</v>
      </c>
      <c r="B99" s="31" t="s">
        <v>91</v>
      </c>
      <c r="C99" s="31" t="s">
        <v>92</v>
      </c>
      <c r="D99" s="32">
        <v>193.95</v>
      </c>
    </row>
    <row r="100" customHeight="1" spans="1:4">
      <c r="A100" s="30">
        <v>98</v>
      </c>
      <c r="B100" s="31" t="s">
        <v>93</v>
      </c>
      <c r="C100" s="31" t="s">
        <v>94</v>
      </c>
      <c r="D100" s="32">
        <v>10.4</v>
      </c>
    </row>
    <row r="101" customHeight="1" spans="1:4">
      <c r="A101" s="30">
        <v>99</v>
      </c>
      <c r="B101" s="31" t="s">
        <v>93</v>
      </c>
      <c r="C101" s="31" t="s">
        <v>95</v>
      </c>
      <c r="D101" s="32">
        <v>16.25</v>
      </c>
    </row>
    <row r="102" customHeight="1" spans="1:4">
      <c r="A102" s="30">
        <v>100</v>
      </c>
      <c r="B102" s="31" t="s">
        <v>60</v>
      </c>
      <c r="C102" s="31" t="s">
        <v>96</v>
      </c>
      <c r="D102" s="32">
        <v>36.4</v>
      </c>
    </row>
    <row r="103" customHeight="1" spans="1:4">
      <c r="A103" s="30">
        <v>101</v>
      </c>
      <c r="B103" s="31" t="s">
        <v>97</v>
      </c>
      <c r="C103" s="31" t="s">
        <v>98</v>
      </c>
      <c r="D103" s="32">
        <v>169</v>
      </c>
    </row>
    <row r="104" customHeight="1" spans="1:4">
      <c r="A104" s="30">
        <v>102</v>
      </c>
      <c r="B104" s="31" t="s">
        <v>70</v>
      </c>
      <c r="C104" s="31" t="s">
        <v>71</v>
      </c>
      <c r="D104" s="32">
        <v>546</v>
      </c>
    </row>
    <row r="105" customHeight="1" spans="1:4">
      <c r="A105" s="30">
        <v>103</v>
      </c>
      <c r="B105" s="31" t="s">
        <v>99</v>
      </c>
      <c r="C105" s="31" t="s">
        <v>71</v>
      </c>
      <c r="D105" s="32">
        <v>234</v>
      </c>
    </row>
    <row r="106" customHeight="1" spans="1:4">
      <c r="A106" s="30">
        <v>104</v>
      </c>
      <c r="B106" s="31" t="s">
        <v>100</v>
      </c>
      <c r="C106" s="33">
        <v>150</v>
      </c>
      <c r="D106" s="32">
        <v>494</v>
      </c>
    </row>
    <row r="107" customHeight="1" spans="1:4">
      <c r="A107" s="30">
        <v>105</v>
      </c>
      <c r="B107" s="31" t="s">
        <v>101</v>
      </c>
      <c r="C107" s="31" t="s">
        <v>102</v>
      </c>
      <c r="D107" s="32">
        <v>334.1</v>
      </c>
    </row>
    <row r="108" customHeight="1" spans="1:4">
      <c r="A108" s="30">
        <v>106</v>
      </c>
      <c r="B108" s="31" t="s">
        <v>103</v>
      </c>
      <c r="C108" s="31" t="s">
        <v>104</v>
      </c>
      <c r="D108" s="32">
        <v>286</v>
      </c>
    </row>
    <row r="109" customHeight="1" spans="1:4">
      <c r="A109" s="30">
        <v>107</v>
      </c>
      <c r="B109" s="31" t="s">
        <v>103</v>
      </c>
      <c r="C109" s="31" t="s">
        <v>105</v>
      </c>
      <c r="D109" s="32">
        <v>292.5</v>
      </c>
    </row>
    <row r="110" customHeight="1" spans="1:4">
      <c r="A110" s="30">
        <v>108</v>
      </c>
      <c r="B110" s="31" t="s">
        <v>101</v>
      </c>
      <c r="C110" s="31" t="s">
        <v>106</v>
      </c>
      <c r="D110" s="32">
        <v>279.5</v>
      </c>
    </row>
    <row r="111" customHeight="1" spans="1:4">
      <c r="A111" s="30">
        <v>109</v>
      </c>
      <c r="B111" s="31" t="s">
        <v>107</v>
      </c>
      <c r="C111" s="33">
        <v>150</v>
      </c>
      <c r="D111" s="32">
        <v>253.5</v>
      </c>
    </row>
    <row r="112" customHeight="1" spans="1:4">
      <c r="A112" s="30">
        <v>110</v>
      </c>
      <c r="B112" s="31" t="s">
        <v>83</v>
      </c>
      <c r="C112" s="31" t="s">
        <v>108</v>
      </c>
      <c r="D112" s="32">
        <v>123.89</v>
      </c>
    </row>
    <row r="113" customHeight="1" spans="1:4">
      <c r="A113" s="30">
        <v>111</v>
      </c>
      <c r="B113" s="31" t="s">
        <v>83</v>
      </c>
      <c r="C113" s="31" t="s">
        <v>109</v>
      </c>
      <c r="D113" s="32">
        <v>62.79</v>
      </c>
    </row>
    <row r="114" customHeight="1" spans="1:4">
      <c r="A114" s="30">
        <v>112</v>
      </c>
      <c r="B114" s="31" t="s">
        <v>83</v>
      </c>
      <c r="C114" s="31" t="s">
        <v>110</v>
      </c>
      <c r="D114" s="32">
        <v>149.24</v>
      </c>
    </row>
    <row r="115" customHeight="1" spans="1:4">
      <c r="A115" s="30">
        <v>113</v>
      </c>
      <c r="B115" s="31" t="s">
        <v>83</v>
      </c>
      <c r="C115" s="31" t="s">
        <v>111</v>
      </c>
      <c r="D115" s="32">
        <v>30.68</v>
      </c>
    </row>
    <row r="116" customHeight="1" spans="1:4">
      <c r="A116" s="30">
        <v>114</v>
      </c>
      <c r="B116" s="31" t="s">
        <v>83</v>
      </c>
      <c r="C116" s="31" t="s">
        <v>112</v>
      </c>
      <c r="D116" s="32">
        <v>16.12</v>
      </c>
    </row>
    <row r="117" customHeight="1" spans="1:4">
      <c r="A117" s="30">
        <v>115</v>
      </c>
      <c r="B117" s="31" t="s">
        <v>83</v>
      </c>
      <c r="C117" s="31" t="s">
        <v>113</v>
      </c>
      <c r="D117" s="32">
        <v>3.51</v>
      </c>
    </row>
    <row r="118" customHeight="1" spans="1:4">
      <c r="A118" s="30">
        <v>116</v>
      </c>
      <c r="B118" s="31" t="s">
        <v>83</v>
      </c>
      <c r="C118" s="31" t="s">
        <v>114</v>
      </c>
      <c r="D118" s="32">
        <v>2.47</v>
      </c>
    </row>
    <row r="119" customHeight="1" spans="1:4">
      <c r="A119" s="30">
        <v>117</v>
      </c>
      <c r="B119" s="31" t="s">
        <v>115</v>
      </c>
      <c r="C119" s="31" t="s">
        <v>116</v>
      </c>
      <c r="D119" s="32">
        <v>30.29</v>
      </c>
    </row>
    <row r="120" customHeight="1" spans="1:4">
      <c r="A120" s="30">
        <v>118</v>
      </c>
      <c r="B120" s="31" t="s">
        <v>83</v>
      </c>
      <c r="C120" s="31" t="s">
        <v>117</v>
      </c>
      <c r="D120" s="32">
        <v>112.84</v>
      </c>
    </row>
    <row r="121" customHeight="1" spans="1:4">
      <c r="A121" s="30">
        <v>119</v>
      </c>
      <c r="B121" s="31" t="s">
        <v>83</v>
      </c>
      <c r="C121" s="31" t="s">
        <v>118</v>
      </c>
      <c r="D121" s="32">
        <v>99.45</v>
      </c>
    </row>
    <row r="122" customHeight="1" spans="1:4">
      <c r="A122" s="30">
        <v>120</v>
      </c>
      <c r="B122" s="31" t="s">
        <v>83</v>
      </c>
      <c r="C122" s="31" t="s">
        <v>119</v>
      </c>
      <c r="D122" s="32">
        <v>15.6</v>
      </c>
    </row>
    <row r="123" customHeight="1" spans="1:4">
      <c r="A123" s="30">
        <v>121</v>
      </c>
      <c r="B123" s="31" t="s">
        <v>83</v>
      </c>
      <c r="C123" s="31" t="s">
        <v>120</v>
      </c>
      <c r="D123" s="32">
        <v>12.09</v>
      </c>
    </row>
    <row r="124" customHeight="1" spans="1:4">
      <c r="A124" s="30">
        <v>122</v>
      </c>
      <c r="B124" s="31" t="s">
        <v>83</v>
      </c>
      <c r="C124" s="31" t="s">
        <v>117</v>
      </c>
      <c r="D124" s="32">
        <v>39.49</v>
      </c>
    </row>
    <row r="125" customHeight="1" spans="1:4">
      <c r="A125" s="30">
        <v>123</v>
      </c>
      <c r="B125" s="31" t="s">
        <v>83</v>
      </c>
      <c r="C125" s="31" t="s">
        <v>121</v>
      </c>
      <c r="D125" s="32">
        <v>9.2</v>
      </c>
    </row>
    <row r="126" customHeight="1" spans="1:4">
      <c r="A126" s="30">
        <v>124</v>
      </c>
      <c r="B126" s="31" t="s">
        <v>122</v>
      </c>
      <c r="C126" s="31" t="s">
        <v>123</v>
      </c>
      <c r="D126" s="32">
        <v>314.6</v>
      </c>
    </row>
    <row r="127" customHeight="1" spans="1:4">
      <c r="A127" s="30">
        <v>125</v>
      </c>
      <c r="B127" s="31" t="s">
        <v>124</v>
      </c>
      <c r="C127" s="31" t="s">
        <v>123</v>
      </c>
      <c r="D127" s="32">
        <v>253.5</v>
      </c>
    </row>
    <row r="128" customHeight="1" spans="1:4">
      <c r="A128" s="30">
        <v>126</v>
      </c>
      <c r="B128" s="31" t="s">
        <v>125</v>
      </c>
      <c r="C128" s="31" t="s">
        <v>126</v>
      </c>
      <c r="D128" s="32">
        <v>273</v>
      </c>
    </row>
    <row r="129" customHeight="1" spans="1:4">
      <c r="A129" s="30">
        <v>127</v>
      </c>
      <c r="B129" s="31" t="s">
        <v>127</v>
      </c>
      <c r="C129" s="31" t="s">
        <v>128</v>
      </c>
      <c r="D129" s="32">
        <v>234</v>
      </c>
    </row>
    <row r="130" customHeight="1" spans="1:4">
      <c r="A130" s="30">
        <v>128</v>
      </c>
      <c r="B130" s="31" t="s">
        <v>129</v>
      </c>
      <c r="C130" s="31" t="s">
        <v>130</v>
      </c>
      <c r="D130" s="32">
        <v>273</v>
      </c>
    </row>
    <row r="131" customHeight="1" spans="1:4">
      <c r="A131" s="30">
        <v>129</v>
      </c>
      <c r="B131" s="31" t="s">
        <v>131</v>
      </c>
      <c r="C131" s="31" t="s">
        <v>132</v>
      </c>
      <c r="D131" s="32">
        <v>1.56</v>
      </c>
    </row>
    <row r="132" customHeight="1" spans="1:4">
      <c r="A132" s="30">
        <v>130</v>
      </c>
      <c r="B132" s="31" t="s">
        <v>133</v>
      </c>
      <c r="C132" s="31" t="s">
        <v>71</v>
      </c>
      <c r="D132" s="32">
        <v>11.7</v>
      </c>
    </row>
    <row r="133" customHeight="1" spans="1:4">
      <c r="A133" s="30">
        <v>131</v>
      </c>
      <c r="B133" s="31" t="s">
        <v>62</v>
      </c>
      <c r="C133" s="31" t="s">
        <v>134</v>
      </c>
      <c r="D133" s="32">
        <v>149.5</v>
      </c>
    </row>
    <row r="134" customHeight="1" spans="1:4">
      <c r="A134" s="30">
        <v>132</v>
      </c>
      <c r="B134" s="31" t="s">
        <v>135</v>
      </c>
      <c r="C134" s="31" t="s">
        <v>71</v>
      </c>
      <c r="D134" s="32">
        <v>149.5</v>
      </c>
    </row>
    <row r="135" customHeight="1" spans="1:4">
      <c r="A135" s="30">
        <v>133</v>
      </c>
      <c r="B135" s="31" t="s">
        <v>60</v>
      </c>
      <c r="C135" s="31" t="s">
        <v>136</v>
      </c>
      <c r="D135" s="32">
        <v>0.65</v>
      </c>
    </row>
    <row r="136" customHeight="1" spans="1:4">
      <c r="A136" s="30">
        <v>134</v>
      </c>
      <c r="B136" s="31" t="s">
        <v>62</v>
      </c>
      <c r="C136" s="31" t="s">
        <v>137</v>
      </c>
      <c r="D136" s="32">
        <v>179.4</v>
      </c>
    </row>
    <row r="137" customHeight="1" spans="1:4">
      <c r="A137" s="30">
        <v>135</v>
      </c>
      <c r="B137" s="31" t="s">
        <v>138</v>
      </c>
      <c r="C137" s="31" t="s">
        <v>71</v>
      </c>
      <c r="D137" s="32">
        <v>104</v>
      </c>
    </row>
    <row r="138" customHeight="1" spans="1:4">
      <c r="A138" s="30">
        <v>136</v>
      </c>
      <c r="B138" s="31" t="s">
        <v>139</v>
      </c>
      <c r="C138" s="31" t="s">
        <v>140</v>
      </c>
      <c r="D138" s="32">
        <v>2.34</v>
      </c>
    </row>
    <row r="139" customHeight="1" spans="1:4">
      <c r="A139" s="30">
        <v>137</v>
      </c>
      <c r="B139" s="31" t="s">
        <v>70</v>
      </c>
      <c r="C139" s="31" t="s">
        <v>141</v>
      </c>
      <c r="D139" s="32">
        <v>117</v>
      </c>
    </row>
    <row r="140" customHeight="1" spans="1:4">
      <c r="A140" s="30">
        <v>138</v>
      </c>
      <c r="B140" s="31" t="s">
        <v>142</v>
      </c>
      <c r="C140" s="31" t="s">
        <v>143</v>
      </c>
      <c r="D140" s="32">
        <v>41.4</v>
      </c>
    </row>
    <row r="141" customHeight="1" spans="1:4">
      <c r="A141" s="30">
        <v>139</v>
      </c>
      <c r="B141" s="31" t="s">
        <v>144</v>
      </c>
      <c r="C141" s="31" t="s">
        <v>145</v>
      </c>
      <c r="D141" s="32">
        <v>26</v>
      </c>
    </row>
    <row r="142" customHeight="1" spans="1:4">
      <c r="A142" s="30">
        <v>140</v>
      </c>
      <c r="B142" s="31" t="s">
        <v>60</v>
      </c>
      <c r="C142" s="31" t="s">
        <v>146</v>
      </c>
      <c r="D142" s="32">
        <v>3.41</v>
      </c>
    </row>
    <row r="143" customHeight="1" spans="1:4">
      <c r="A143" s="30">
        <v>141</v>
      </c>
      <c r="B143" s="31" t="s">
        <v>60</v>
      </c>
      <c r="C143" s="31" t="s">
        <v>147</v>
      </c>
      <c r="D143" s="32">
        <v>54.8</v>
      </c>
    </row>
    <row r="144" customHeight="1" spans="1:4">
      <c r="A144" s="30">
        <v>142</v>
      </c>
      <c r="B144" s="31" t="s">
        <v>60</v>
      </c>
      <c r="C144" s="31" t="s">
        <v>73</v>
      </c>
      <c r="D144" s="32">
        <v>39.89</v>
      </c>
    </row>
    <row r="145" customHeight="1" spans="1:4">
      <c r="A145" s="30">
        <v>143</v>
      </c>
      <c r="B145" s="31" t="s">
        <v>139</v>
      </c>
      <c r="C145" s="31" t="s">
        <v>148</v>
      </c>
      <c r="D145" s="32">
        <v>2.34</v>
      </c>
    </row>
    <row r="146" customHeight="1" spans="1:4">
      <c r="A146" s="30">
        <v>144</v>
      </c>
      <c r="B146" s="31" t="s">
        <v>149</v>
      </c>
      <c r="C146" s="31" t="s">
        <v>150</v>
      </c>
      <c r="D146" s="32">
        <v>24.7</v>
      </c>
    </row>
    <row r="147" customHeight="1" spans="1:4">
      <c r="A147" s="30">
        <v>145</v>
      </c>
      <c r="B147" s="31" t="s">
        <v>151</v>
      </c>
      <c r="C147" s="31" t="s">
        <v>152</v>
      </c>
      <c r="D147" s="32">
        <v>38.35</v>
      </c>
    </row>
    <row r="148" customHeight="1" spans="1:4">
      <c r="A148" s="30">
        <v>146</v>
      </c>
      <c r="B148" s="31" t="s">
        <v>153</v>
      </c>
      <c r="C148" s="31" t="s">
        <v>152</v>
      </c>
      <c r="D148" s="32">
        <v>41.6</v>
      </c>
    </row>
    <row r="149" customHeight="1" spans="1:4">
      <c r="A149" s="30">
        <v>147</v>
      </c>
      <c r="B149" s="31" t="s">
        <v>60</v>
      </c>
      <c r="C149" s="31" t="s">
        <v>154</v>
      </c>
      <c r="D149" s="32">
        <v>2.6</v>
      </c>
    </row>
    <row r="150" customHeight="1" spans="1:4">
      <c r="A150" s="30">
        <v>148</v>
      </c>
      <c r="B150" s="31" t="s">
        <v>155</v>
      </c>
      <c r="C150" s="31" t="s">
        <v>156</v>
      </c>
      <c r="D150" s="32">
        <v>20.8</v>
      </c>
    </row>
    <row r="151" customHeight="1" spans="1:4">
      <c r="A151" s="30">
        <v>149</v>
      </c>
      <c r="B151" s="31" t="s">
        <v>153</v>
      </c>
      <c r="C151" s="31" t="s">
        <v>116</v>
      </c>
      <c r="D151" s="32">
        <v>23.4</v>
      </c>
    </row>
    <row r="152" customHeight="1" spans="1:4">
      <c r="A152" s="30">
        <v>150</v>
      </c>
      <c r="B152" s="31" t="s">
        <v>157</v>
      </c>
      <c r="C152" s="31" t="s">
        <v>158</v>
      </c>
      <c r="D152" s="32">
        <v>71.5</v>
      </c>
    </row>
    <row r="153" customHeight="1" spans="1:4">
      <c r="A153" s="30">
        <v>151</v>
      </c>
      <c r="B153" s="31" t="s">
        <v>159</v>
      </c>
      <c r="C153" s="31" t="s">
        <v>116</v>
      </c>
      <c r="D153" s="32">
        <v>32.5</v>
      </c>
    </row>
    <row r="154" customHeight="1" spans="1:4">
      <c r="A154" s="30">
        <v>152</v>
      </c>
      <c r="B154" s="31" t="s">
        <v>160</v>
      </c>
      <c r="C154" s="31" t="s">
        <v>161</v>
      </c>
      <c r="D154" s="32">
        <v>234</v>
      </c>
    </row>
    <row r="155" customHeight="1" spans="1:4">
      <c r="A155" s="30">
        <v>153</v>
      </c>
      <c r="B155" s="31" t="s">
        <v>60</v>
      </c>
      <c r="C155" s="31" t="s">
        <v>162</v>
      </c>
      <c r="D155" s="32">
        <v>1.3</v>
      </c>
    </row>
    <row r="156" customHeight="1" spans="1:4">
      <c r="A156" s="30">
        <v>154</v>
      </c>
      <c r="B156" s="31" t="s">
        <v>163</v>
      </c>
      <c r="C156" s="31" t="s">
        <v>116</v>
      </c>
      <c r="D156" s="32">
        <v>19.5</v>
      </c>
    </row>
    <row r="157" customHeight="1" spans="1:4">
      <c r="A157" s="30">
        <v>155</v>
      </c>
      <c r="B157" s="31" t="s">
        <v>139</v>
      </c>
      <c r="C157" s="31" t="s">
        <v>164</v>
      </c>
      <c r="D157" s="32">
        <v>2.08</v>
      </c>
    </row>
    <row r="158" customHeight="1" spans="1:4">
      <c r="A158" s="30">
        <v>156</v>
      </c>
      <c r="B158" s="31" t="s">
        <v>93</v>
      </c>
      <c r="C158" s="31" t="s">
        <v>165</v>
      </c>
      <c r="D158" s="32">
        <v>36.4</v>
      </c>
    </row>
    <row r="159" customHeight="1" spans="1:4">
      <c r="A159" s="30">
        <v>157</v>
      </c>
      <c r="B159" s="31" t="s">
        <v>93</v>
      </c>
      <c r="C159" s="31" t="s">
        <v>166</v>
      </c>
      <c r="D159" s="32">
        <v>8.06</v>
      </c>
    </row>
    <row r="160" customHeight="1" spans="1:4">
      <c r="A160" s="30">
        <v>158</v>
      </c>
      <c r="B160" s="31" t="s">
        <v>93</v>
      </c>
      <c r="C160" s="31" t="s">
        <v>167</v>
      </c>
      <c r="D160" s="32">
        <v>13</v>
      </c>
    </row>
    <row r="161" customHeight="1" spans="1:4">
      <c r="A161" s="30">
        <v>159</v>
      </c>
      <c r="B161" s="31" t="s">
        <v>93</v>
      </c>
      <c r="C161" s="31" t="s">
        <v>168</v>
      </c>
      <c r="D161" s="32">
        <v>29.9</v>
      </c>
    </row>
    <row r="162" customHeight="1" spans="1:4">
      <c r="A162" s="30">
        <v>160</v>
      </c>
      <c r="B162" s="31" t="s">
        <v>93</v>
      </c>
      <c r="C162" s="31" t="s">
        <v>169</v>
      </c>
      <c r="D162" s="32">
        <v>20.8</v>
      </c>
    </row>
    <row r="163" customHeight="1" spans="1:4">
      <c r="A163" s="30">
        <v>161</v>
      </c>
      <c r="B163" s="31" t="s">
        <v>93</v>
      </c>
      <c r="C163" s="31" t="s">
        <v>170</v>
      </c>
      <c r="D163" s="32">
        <v>57.2</v>
      </c>
    </row>
    <row r="164" customHeight="1" spans="1:4">
      <c r="A164" s="30">
        <v>162</v>
      </c>
      <c r="B164" s="31" t="s">
        <v>93</v>
      </c>
      <c r="C164" s="31" t="s">
        <v>171</v>
      </c>
      <c r="D164" s="32">
        <v>8.06</v>
      </c>
    </row>
    <row r="165" customHeight="1" spans="1:4">
      <c r="A165" s="30">
        <v>163</v>
      </c>
      <c r="B165" s="31" t="s">
        <v>160</v>
      </c>
      <c r="C165" s="31" t="s">
        <v>123</v>
      </c>
      <c r="D165" s="32">
        <v>494</v>
      </c>
    </row>
    <row r="166" customHeight="1" spans="1:4">
      <c r="A166" s="30">
        <v>164</v>
      </c>
      <c r="B166" s="31" t="s">
        <v>70</v>
      </c>
      <c r="C166" s="31" t="s">
        <v>71</v>
      </c>
      <c r="D166" s="32">
        <v>383.5</v>
      </c>
    </row>
    <row r="167" customHeight="1" spans="1:4">
      <c r="A167" s="30">
        <v>165</v>
      </c>
      <c r="B167" s="31" t="s">
        <v>172</v>
      </c>
      <c r="C167" s="31" t="s">
        <v>71</v>
      </c>
      <c r="D167" s="32">
        <v>806</v>
      </c>
    </row>
    <row r="168" customHeight="1" spans="1:4">
      <c r="A168" s="30">
        <v>166</v>
      </c>
      <c r="B168" s="31" t="s">
        <v>103</v>
      </c>
      <c r="C168" s="31" t="s">
        <v>71</v>
      </c>
      <c r="D168" s="32">
        <v>334.1</v>
      </c>
    </row>
    <row r="169" customHeight="1" spans="1:4">
      <c r="A169" s="30">
        <v>167</v>
      </c>
      <c r="B169" s="31" t="s">
        <v>173</v>
      </c>
      <c r="C169" s="31" t="s">
        <v>123</v>
      </c>
      <c r="D169" s="32">
        <v>24.7</v>
      </c>
    </row>
    <row r="170" customHeight="1" spans="1:4">
      <c r="A170" s="30">
        <v>168</v>
      </c>
      <c r="B170" s="31" t="s">
        <v>139</v>
      </c>
      <c r="C170" s="31" t="s">
        <v>174</v>
      </c>
      <c r="D170" s="32">
        <v>2.34</v>
      </c>
    </row>
    <row r="171" customHeight="1" spans="1:4">
      <c r="A171" s="30">
        <v>169</v>
      </c>
      <c r="B171" s="31" t="s">
        <v>107</v>
      </c>
      <c r="C171" s="31" t="s">
        <v>71</v>
      </c>
      <c r="D171" s="32">
        <v>253.5</v>
      </c>
    </row>
    <row r="172" customHeight="1" spans="1:4">
      <c r="A172" s="30">
        <v>170</v>
      </c>
      <c r="B172" s="31" t="s">
        <v>175</v>
      </c>
      <c r="C172" s="31" t="s">
        <v>71</v>
      </c>
      <c r="D172" s="32">
        <v>149.5</v>
      </c>
    </row>
    <row r="173" customHeight="1" spans="1:4">
      <c r="A173" s="30">
        <v>171</v>
      </c>
      <c r="B173" s="31" t="s">
        <v>176</v>
      </c>
      <c r="C173" s="31" t="s">
        <v>71</v>
      </c>
      <c r="D173" s="32">
        <v>97.5</v>
      </c>
    </row>
    <row r="174" customHeight="1" spans="1:4">
      <c r="A174" s="30">
        <v>172</v>
      </c>
      <c r="B174" s="31" t="s">
        <v>97</v>
      </c>
      <c r="C174" s="31" t="s">
        <v>177</v>
      </c>
      <c r="D174" s="32">
        <v>169</v>
      </c>
    </row>
    <row r="175" customHeight="1" spans="1:4">
      <c r="A175" s="30">
        <v>173</v>
      </c>
      <c r="B175" s="31" t="s">
        <v>178</v>
      </c>
      <c r="C175" s="31" t="s">
        <v>71</v>
      </c>
      <c r="D175" s="32">
        <v>2.34</v>
      </c>
    </row>
    <row r="176" customHeight="1" spans="1:4">
      <c r="A176" s="30">
        <v>174</v>
      </c>
      <c r="B176" s="31" t="s">
        <v>179</v>
      </c>
      <c r="C176" s="31" t="s">
        <v>180</v>
      </c>
      <c r="D176" s="32">
        <v>247</v>
      </c>
    </row>
    <row r="177" customHeight="1" spans="1:4">
      <c r="A177" s="30">
        <v>175</v>
      </c>
      <c r="B177" s="31" t="s">
        <v>70</v>
      </c>
      <c r="C177" s="31" t="s">
        <v>181</v>
      </c>
      <c r="D177" s="32">
        <v>59.15</v>
      </c>
    </row>
    <row r="178" customHeight="1" spans="1:4">
      <c r="A178" s="30">
        <v>176</v>
      </c>
      <c r="B178" s="31" t="s">
        <v>182</v>
      </c>
      <c r="C178" s="31" t="s">
        <v>161</v>
      </c>
      <c r="D178" s="32">
        <v>234</v>
      </c>
    </row>
    <row r="179" customHeight="1" spans="1:4">
      <c r="A179" s="30">
        <v>177</v>
      </c>
      <c r="B179" s="31" t="s">
        <v>183</v>
      </c>
      <c r="C179" s="31"/>
      <c r="D179" s="32">
        <v>1.69</v>
      </c>
    </row>
    <row r="180" customHeight="1" spans="1:4">
      <c r="A180" s="30">
        <v>178</v>
      </c>
      <c r="B180" s="31" t="s">
        <v>182</v>
      </c>
      <c r="C180" s="31" t="s">
        <v>161</v>
      </c>
      <c r="D180" s="32">
        <v>221</v>
      </c>
    </row>
    <row r="181" customHeight="1" spans="1:4">
      <c r="A181" s="30">
        <v>179</v>
      </c>
      <c r="B181" s="31" t="s">
        <v>160</v>
      </c>
      <c r="C181" s="31" t="s">
        <v>161</v>
      </c>
      <c r="D181" s="32">
        <v>221</v>
      </c>
    </row>
    <row r="188" customHeight="1" spans="9:12">
      <c r="I188" s="35"/>
      <c r="J188" s="36"/>
      <c r="K188" s="36"/>
      <c r="L188" s="37"/>
    </row>
    <row r="189" customHeight="1" spans="9:12">
      <c r="I189" s="38"/>
      <c r="J189" s="39"/>
      <c r="K189" s="39"/>
      <c r="L189" s="40"/>
    </row>
    <row r="190" customHeight="1" spans="9:12">
      <c r="I190" s="38"/>
      <c r="J190" s="39"/>
      <c r="K190" s="39"/>
      <c r="L190" s="40"/>
    </row>
    <row r="191" customHeight="1" spans="9:12">
      <c r="I191" s="38"/>
      <c r="J191" s="39"/>
      <c r="K191" s="39"/>
      <c r="L191" s="40"/>
    </row>
    <row r="192" customHeight="1" spans="9:12">
      <c r="I192" s="38"/>
      <c r="J192" s="39"/>
      <c r="K192" s="39"/>
      <c r="L192" s="40"/>
    </row>
    <row r="193" customHeight="1" spans="9:12">
      <c r="I193" s="38"/>
      <c r="J193" s="39"/>
      <c r="K193" s="39"/>
      <c r="L193" s="40"/>
    </row>
    <row r="194" customHeight="1" spans="9:12">
      <c r="I194" s="38"/>
      <c r="J194" s="39"/>
      <c r="K194" s="39"/>
      <c r="L194" s="40"/>
    </row>
    <row r="195" customHeight="1" spans="9:12">
      <c r="I195" s="38"/>
      <c r="J195" s="39"/>
      <c r="K195" s="39"/>
      <c r="L195" s="40"/>
    </row>
    <row r="196" customHeight="1" spans="9:12">
      <c r="I196" s="41"/>
      <c r="J196" s="42"/>
      <c r="K196" s="42"/>
      <c r="L196" s="43"/>
    </row>
  </sheetData>
  <mergeCells count="5">
    <mergeCell ref="A1:D1"/>
    <mergeCell ref="I188:I196"/>
    <mergeCell ref="J188:J196"/>
    <mergeCell ref="K188:K196"/>
    <mergeCell ref="L188:L19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topLeftCell="A27" workbookViewId="0">
      <selection activeCell="L54" sqref="L54"/>
    </sheetView>
  </sheetViews>
  <sheetFormatPr defaultColWidth="9" defaultRowHeight="14.25"/>
  <cols>
    <col min="1" max="2" width="11.125" style="18"/>
    <col min="3" max="3" width="12.125" style="18"/>
    <col min="4" max="4" width="10.125" style="18"/>
    <col min="5" max="9" width="11.125" style="18"/>
    <col min="10" max="11" width="9" style="18"/>
    <col min="12" max="16384" width="9" style="17"/>
  </cols>
  <sheetData>
    <row r="1" s="17" customFormat="1" ht="27" spans="1:11">
      <c r="A1" s="19" t="s">
        <v>184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="17" customFormat="1" spans="1:11">
      <c r="A2" s="21" t="s">
        <v>185</v>
      </c>
      <c r="B2" s="21" t="s">
        <v>186</v>
      </c>
      <c r="C2" s="21"/>
      <c r="D2" s="21"/>
      <c r="E2" s="21"/>
      <c r="F2" s="21"/>
      <c r="G2" s="21"/>
      <c r="H2" s="21"/>
      <c r="I2" s="21"/>
      <c r="J2" s="21"/>
      <c r="K2" s="21"/>
    </row>
    <row r="3" s="17" customFormat="1" spans="1:11">
      <c r="A3" s="21">
        <v>75</v>
      </c>
      <c r="B3" s="22" t="s">
        <v>187</v>
      </c>
      <c r="C3" s="22">
        <v>5</v>
      </c>
      <c r="D3" s="22">
        <v>6</v>
      </c>
      <c r="E3" s="22">
        <v>7</v>
      </c>
      <c r="F3" s="22">
        <v>8</v>
      </c>
      <c r="G3" s="22">
        <v>9</v>
      </c>
      <c r="H3" s="22">
        <v>10</v>
      </c>
      <c r="I3" s="22">
        <v>11</v>
      </c>
      <c r="J3" s="22">
        <v>12</v>
      </c>
      <c r="K3" s="22">
        <v>13</v>
      </c>
    </row>
    <row r="4" s="17" customFormat="1" spans="1:11">
      <c r="A4" s="21"/>
      <c r="B4" s="21" t="s">
        <v>188</v>
      </c>
      <c r="C4" s="23">
        <f>16500*'[1]MPP米重表（全新料）'!C4/1000</f>
        <v>17.6824134366</v>
      </c>
      <c r="D4" s="23">
        <f>16500*'[1]MPP米重表（全新料）'!D4/1000</f>
        <v>20.8675229334</v>
      </c>
      <c r="E4" s="23">
        <f>16500*'[1]MPP米重表（全新料）'!E4/1000</f>
        <v>23.8031846514</v>
      </c>
      <c r="F4" s="23">
        <f>16500*'[1]MPP米重表（全新料）'!F4/1000</f>
        <v>26.9222357976</v>
      </c>
      <c r="G4" s="23">
        <f>16500*'[1]MPP米重表（全新料）'!G4/1000</f>
        <v>29.6575761636</v>
      </c>
      <c r="H4" s="23">
        <f>16500*'[1]MPP米重表（全新料）'!H4/1000</f>
        <v>32.427018855</v>
      </c>
      <c r="I4" s="23">
        <f>16500*'[1]MPP米重表（全新料）'!I4/1000</f>
        <v>34.966807425</v>
      </c>
      <c r="J4" s="23">
        <f>16500*'[1]MPP米重表（全新料）'!J4/1000</f>
        <v>37.6503981084</v>
      </c>
      <c r="K4" s="23">
        <f>16500*'[1]MPP米重表（全新料）'!K4/1000</f>
        <v>39.9898653264</v>
      </c>
    </row>
    <row r="5" s="17" customFormat="1" spans="1:11">
      <c r="A5" s="21">
        <v>90</v>
      </c>
      <c r="B5" s="22" t="s">
        <v>187</v>
      </c>
      <c r="C5" s="24">
        <v>5</v>
      </c>
      <c r="D5" s="24">
        <v>6</v>
      </c>
      <c r="E5" s="24">
        <v>7</v>
      </c>
      <c r="F5" s="24">
        <v>8</v>
      </c>
      <c r="G5" s="24">
        <v>9</v>
      </c>
      <c r="H5" s="24">
        <v>10</v>
      </c>
      <c r="I5" s="24">
        <v>11</v>
      </c>
      <c r="J5" s="24">
        <v>12</v>
      </c>
      <c r="K5" s="24">
        <v>13</v>
      </c>
    </row>
    <row r="6" s="17" customFormat="1" spans="1:11">
      <c r="A6" s="21"/>
      <c r="B6" s="21" t="s">
        <v>188</v>
      </c>
      <c r="C6" s="23">
        <f>16500*'[1]MPP米重表（全新料）'!C6/1000</f>
        <v>21.48684978</v>
      </c>
      <c r="D6" s="23">
        <f>16500*'[1]MPP米重表（全新料）'!D6/1000</f>
        <v>25.4256683637</v>
      </c>
      <c r="E6" s="23">
        <f>16500*'[1]MPP米重表（全新料）'!E6/1000</f>
        <v>29.0791482597</v>
      </c>
      <c r="F6" s="23">
        <f>16500*'[1]MPP米重表（全新料）'!F6/1000</f>
        <v>32.9877994017</v>
      </c>
      <c r="G6" s="23">
        <f>16500*'[1]MPP米重表（全新料）'!G6/1000</f>
        <v>36.4409579457</v>
      </c>
      <c r="H6" s="23">
        <f>16500*'[1]MPP米重表（全新料）'!H6/1000</f>
        <v>39.964109724</v>
      </c>
      <c r="I6" s="23">
        <f>16500*'[1]MPP米重表（全新料）'!I6/1000</f>
        <v>43.221716472</v>
      </c>
      <c r="J6" s="23">
        <f>16500*'[1]MPP米重表（全新料）'!J6/1000</f>
        <v>46.6949071512</v>
      </c>
      <c r="K6" s="23">
        <f>16500*'[1]MPP米重表（全新料）'!K6/1000</f>
        <v>49.7521925472</v>
      </c>
    </row>
    <row r="7" s="17" customFormat="1" spans="1:11">
      <c r="A7" s="21">
        <v>100</v>
      </c>
      <c r="B7" s="22" t="s">
        <v>187</v>
      </c>
      <c r="C7" s="24">
        <v>5</v>
      </c>
      <c r="D7" s="24">
        <v>6</v>
      </c>
      <c r="E7" s="24">
        <v>7</v>
      </c>
      <c r="F7" s="24">
        <v>8</v>
      </c>
      <c r="G7" s="24">
        <v>9</v>
      </c>
      <c r="H7" s="24">
        <v>10</v>
      </c>
      <c r="I7" s="24">
        <v>11</v>
      </c>
      <c r="J7" s="24">
        <v>12</v>
      </c>
      <c r="K7" s="24">
        <v>13</v>
      </c>
    </row>
    <row r="8" s="17" customFormat="1" spans="1:11">
      <c r="A8" s="21"/>
      <c r="B8" s="21" t="s">
        <v>188</v>
      </c>
      <c r="C8" s="23">
        <f>16500*'[1]MPP米重表（全新料）'!C8/1000</f>
        <v>24.0273537834</v>
      </c>
      <c r="D8" s="23">
        <f>16500*'[1]MPP米重表（全新料）'!D8/1000</f>
        <v>28.469479764</v>
      </c>
      <c r="E8" s="23">
        <f>16500*'[1]MPP米重表（全新料）'!E8/1000</f>
        <v>32.602300038</v>
      </c>
      <c r="F8" s="23">
        <f>16500*'[1]MPP米重表（全新料）'!F8/1000</f>
        <v>37.0382255958</v>
      </c>
      <c r="G8" s="23">
        <f>16500*'[1]MPP米重表（全新料）'!G8/1000</f>
        <v>40.9707245178</v>
      </c>
      <c r="H8" s="23">
        <f>16500*'[1]MPP米重表（全新料）'!H8/1000</f>
        <v>44.997183693</v>
      </c>
      <c r="I8" s="23">
        <f>16500*'[1]MPP米重表（全新料）'!I8/1000</f>
        <v>48.734130819</v>
      </c>
      <c r="J8" s="23">
        <f>16500*'[1]MPP米重表（全新料）'!J8/1000</f>
        <v>52.734595914</v>
      </c>
      <c r="K8" s="23">
        <f>16500*'[1]MPP米重表（全新料）'!K8/1000</f>
        <v>56.271221688</v>
      </c>
    </row>
    <row r="9" s="17" customFormat="1" spans="1:11">
      <c r="A9" s="21">
        <v>110</v>
      </c>
      <c r="B9" s="22" t="s">
        <v>187</v>
      </c>
      <c r="C9" s="22">
        <v>5</v>
      </c>
      <c r="D9" s="22">
        <v>6</v>
      </c>
      <c r="E9" s="22">
        <v>7</v>
      </c>
      <c r="F9" s="22">
        <v>8</v>
      </c>
      <c r="G9" s="22">
        <v>9</v>
      </c>
      <c r="H9" s="22">
        <v>10</v>
      </c>
      <c r="I9" s="22">
        <v>11</v>
      </c>
      <c r="J9" s="22">
        <v>12</v>
      </c>
      <c r="K9" s="22">
        <v>13</v>
      </c>
    </row>
    <row r="10" s="17" customFormat="1" spans="1:11">
      <c r="A10" s="21"/>
      <c r="B10" s="21" t="s">
        <v>188</v>
      </c>
      <c r="C10" s="23">
        <f>16500*'[1]MPP米重表（全新料）'!C10/1000</f>
        <v>26.5552184634</v>
      </c>
      <c r="D10" s="23">
        <f>16500*'[1]MPP米重表（全新料）'!D10/1000</f>
        <v>31.498147824</v>
      </c>
      <c r="E10" s="23">
        <f>16500*'[1]MPP米重表（全新料）'!E10/1000</f>
        <v>36.107923698</v>
      </c>
      <c r="F10" s="23">
        <f>16500*'[1]MPP米重表（全新料）'!F10/1000</f>
        <v>41.0685004158</v>
      </c>
      <c r="G10" s="23">
        <f>16500*'[1]MPP米重表（全新料）'!G10/1000</f>
        <v>45.4779549378</v>
      </c>
      <c r="H10" s="23">
        <f>16500*'[1]MPP米重表（全新料）'!H10/1000</f>
        <v>50.005217493</v>
      </c>
      <c r="I10" s="23">
        <f>16500*'[1]MPP米重表（全新料）'!I10/1000</f>
        <v>54.219120219</v>
      </c>
      <c r="J10" s="23">
        <f>16500*'[1]MPP米重表（全新料）'!J10/1000</f>
        <v>58.744236474</v>
      </c>
      <c r="K10" s="23">
        <f>16500*'[1]MPP米重表（全新料）'!K10/1000</f>
        <v>62.757817848</v>
      </c>
    </row>
    <row r="11" s="17" customFormat="1" spans="1:11">
      <c r="A11" s="21">
        <v>125</v>
      </c>
      <c r="B11" s="22" t="s">
        <v>187</v>
      </c>
      <c r="C11" s="24">
        <v>5</v>
      </c>
      <c r="D11" s="24">
        <v>6</v>
      </c>
      <c r="E11" s="24">
        <v>7</v>
      </c>
      <c r="F11" s="24">
        <v>8</v>
      </c>
      <c r="G11" s="24">
        <v>9</v>
      </c>
      <c r="H11" s="24">
        <v>10</v>
      </c>
      <c r="I11" s="24">
        <v>11</v>
      </c>
      <c r="J11" s="24">
        <v>12</v>
      </c>
      <c r="K11" s="24">
        <v>13</v>
      </c>
    </row>
    <row r="12" s="17" customFormat="1" spans="1:11">
      <c r="A12" s="21"/>
      <c r="B12" s="21" t="s">
        <v>188</v>
      </c>
      <c r="C12" s="23">
        <f>16500*'[1]MPP米重表（全新料）'!C12/1000</f>
        <v>30.3596548068</v>
      </c>
      <c r="D12" s="23">
        <f>16500*'[1]MPP米重表（全新料）'!D12/1000</f>
        <v>36.0562932543</v>
      </c>
      <c r="E12" s="23">
        <f>16500*'[1]MPP米重表（全新料）'!E12/1000</f>
        <v>41.3838873063</v>
      </c>
      <c r="F12" s="23">
        <f>16500*'[1]MPP米重表（全新料）'!F12/1000</f>
        <v>47.1340640199</v>
      </c>
      <c r="G12" s="23">
        <f>16500*'[1]MPP米重表（全新料）'!G12/1000</f>
        <v>52.2613367199</v>
      </c>
      <c r="H12" s="23">
        <f>16500*'[1]MPP米重表（全新料）'!H12/1000</f>
        <v>57.542308362</v>
      </c>
      <c r="I12" s="23">
        <f>16500*'[1]MPP米重表（全新料）'!I12/1000</f>
        <v>62.474029266</v>
      </c>
      <c r="J12" s="23">
        <f>16500*'[1]MPP米重表（全新料）'!J12/1000</f>
        <v>67.7887455168</v>
      </c>
      <c r="K12" s="23">
        <f>16500*'[1]MPP米重表（全新料）'!K12/1000</f>
        <v>72.5201450688</v>
      </c>
    </row>
    <row r="13" s="17" customFormat="1" spans="1:11">
      <c r="A13" s="21">
        <v>150</v>
      </c>
      <c r="B13" s="22" t="s">
        <v>187</v>
      </c>
      <c r="C13" s="24">
        <v>5</v>
      </c>
      <c r="D13" s="24">
        <v>6</v>
      </c>
      <c r="E13" s="24">
        <v>7</v>
      </c>
      <c r="F13" s="24">
        <v>8</v>
      </c>
      <c r="G13" s="24">
        <v>9</v>
      </c>
      <c r="H13" s="24">
        <v>10</v>
      </c>
      <c r="I13" s="24">
        <v>11</v>
      </c>
      <c r="J13" s="24">
        <v>12</v>
      </c>
      <c r="K13" s="24">
        <v>13</v>
      </c>
    </row>
    <row r="14" s="17" customFormat="1" spans="1:11">
      <c r="A14" s="21"/>
      <c r="B14" s="21" t="s">
        <v>188</v>
      </c>
      <c r="C14" s="23">
        <f>16500*'[1]MPP米重表（全新料）'!C14/1000</f>
        <v>36.7045951536</v>
      </c>
      <c r="D14" s="23">
        <f>16500*'[1]MPP米重表（全新料）'!D14/1000</f>
        <v>43.6582500849</v>
      </c>
      <c r="E14" s="23">
        <f>16500*'[1]MPP米重表（全新料）'!E14/1000</f>
        <v>50.1830026929</v>
      </c>
      <c r="F14" s="23">
        <f>16500*'[1]MPP米重表（全新料）'!F14/1000</f>
        <v>57.2500538181</v>
      </c>
      <c r="G14" s="23">
        <f>16500*'[1]MPP米重表（全新料）'!G14/1000</f>
        <v>63.5744850741</v>
      </c>
      <c r="H14" s="23">
        <f>16500*'[1]MPP米重表（全新料）'!H14/1000</f>
        <v>70.1124732</v>
      </c>
      <c r="I14" s="23">
        <f>16500*'[1]MPP米重表（全新料）'!I14/1000</f>
        <v>76.24135266</v>
      </c>
      <c r="J14" s="23">
        <f>16500*'[1]MPP米重表（全新料）'!J14/1000</f>
        <v>82.8729433224</v>
      </c>
      <c r="K14" s="23">
        <f>16500*'[1]MPP米重表（全新料）'!K14/1000</f>
        <v>88.8015014304</v>
      </c>
    </row>
    <row r="15" s="17" customFormat="1" spans="1:11">
      <c r="A15" s="21">
        <v>160</v>
      </c>
      <c r="B15" s="22" t="s">
        <v>187</v>
      </c>
      <c r="C15" s="22">
        <v>5</v>
      </c>
      <c r="D15" s="22">
        <v>6</v>
      </c>
      <c r="E15" s="22">
        <v>7</v>
      </c>
      <c r="F15" s="22">
        <v>8</v>
      </c>
      <c r="G15" s="22">
        <v>9</v>
      </c>
      <c r="H15" s="22">
        <v>10</v>
      </c>
      <c r="I15" s="22">
        <v>11</v>
      </c>
      <c r="J15" s="22">
        <v>12</v>
      </c>
      <c r="K15" s="22">
        <v>13</v>
      </c>
    </row>
    <row r="16" s="17" customFormat="1" spans="1:11">
      <c r="A16" s="21"/>
      <c r="B16" s="21" t="s">
        <v>188</v>
      </c>
      <c r="C16" s="23">
        <f>16500*'[1]MPP米重表（全新料）'!C16/1000</f>
        <v>39.2324598336</v>
      </c>
      <c r="D16" s="23">
        <f>16500*'[1]MPP米重表（全新料）'!D16/1000</f>
        <v>46.6869181449</v>
      </c>
      <c r="E16" s="23">
        <f>16500*'[1]MPP米重表（全新料）'!E16/1000</f>
        <v>53.6886263529</v>
      </c>
      <c r="F16" s="23">
        <f>16500*'[1]MPP米重表（全新料）'!F16/1000</f>
        <v>61.2803286381</v>
      </c>
      <c r="G16" s="23">
        <f>16500*'[1]MPP米重表（全新料）'!G16/1000</f>
        <v>68.0817154941</v>
      </c>
      <c r="H16" s="23">
        <f>16500*'[1]MPP米重表（全新料）'!H16/1000</f>
        <v>75.120507</v>
      </c>
      <c r="I16" s="23">
        <f>16500*'[1]MPP米重表（全新料）'!I16/1000</f>
        <v>81.72634206</v>
      </c>
      <c r="J16" s="23">
        <f>16500*'[1]MPP米重表（全新料）'!J16/1000</f>
        <v>88.8825838824</v>
      </c>
      <c r="K16" s="23">
        <f>16500*'[1]MPP米重表（全新料）'!K16/1000</f>
        <v>95.2880975904</v>
      </c>
    </row>
    <row r="17" s="17" customFormat="1" spans="1:11">
      <c r="A17" s="21"/>
      <c r="B17" s="22" t="s">
        <v>187</v>
      </c>
      <c r="C17" s="22">
        <v>14</v>
      </c>
      <c r="D17" s="22">
        <v>15</v>
      </c>
      <c r="E17" s="22">
        <v>16</v>
      </c>
      <c r="F17" s="22">
        <v>17</v>
      </c>
      <c r="G17" s="22">
        <v>18</v>
      </c>
      <c r="H17" s="22">
        <v>19</v>
      </c>
      <c r="I17" s="22">
        <v>20</v>
      </c>
      <c r="J17" s="22">
        <v>21</v>
      </c>
      <c r="K17" s="22">
        <v>22</v>
      </c>
    </row>
    <row r="18" s="17" customFormat="1" spans="1:11">
      <c r="A18" s="21"/>
      <c r="B18" s="21" t="s">
        <v>188</v>
      </c>
      <c r="C18" s="23">
        <f>16500*'[1]MPP米重表（全新料）'!C18/1000</f>
        <v>101.5982201784</v>
      </c>
      <c r="D18" s="23">
        <f>16500*'[1]MPP米重表（全新料）'!D18/1000</f>
        <v>107.8129516464</v>
      </c>
      <c r="E18" s="23">
        <f>16500*'[1]MPP米重表（全新料）'!E18/1000</f>
        <v>113.9322919944</v>
      </c>
      <c r="F18" s="23">
        <f>16500*'[1]MPP米重表（全新料）'!F18/1000</f>
        <v>119.9562412224</v>
      </c>
      <c r="G18" s="23">
        <f>16500*'[1]MPP米重表（全新料）'!G18/1000</f>
        <v>125.8847993304</v>
      </c>
      <c r="H18" s="23">
        <f>16500*'[1]MPP米重表（全新料）'!H18/1000</f>
        <v>131.7179663184</v>
      </c>
      <c r="I18" s="23">
        <f>16500*'[1]MPP米重表（全新料）'!I18/1000</f>
        <v>137.4557421864</v>
      </c>
      <c r="J18" s="23">
        <f>16500*'[1]MPP米重表（全新料）'!J18/1000</f>
        <v>143.0981269344</v>
      </c>
      <c r="K18" s="23">
        <f>16500*'[1]MPP米重表（全新料）'!K18/1000</f>
        <v>148.6451205624</v>
      </c>
    </row>
    <row r="19" s="17" customFormat="1" spans="1:11">
      <c r="A19" s="21">
        <v>167</v>
      </c>
      <c r="B19" s="22" t="s">
        <v>187</v>
      </c>
      <c r="C19" s="22">
        <v>5</v>
      </c>
      <c r="D19" s="22">
        <v>6</v>
      </c>
      <c r="E19" s="22">
        <v>7</v>
      </c>
      <c r="F19" s="22">
        <v>8</v>
      </c>
      <c r="G19" s="22">
        <v>9</v>
      </c>
      <c r="H19" s="22">
        <v>10</v>
      </c>
      <c r="I19" s="22">
        <v>11</v>
      </c>
      <c r="J19" s="22">
        <v>12</v>
      </c>
      <c r="K19" s="22">
        <v>13</v>
      </c>
    </row>
    <row r="20" s="17" customFormat="1" spans="1:11">
      <c r="A20" s="21"/>
      <c r="B20" s="21" t="s">
        <v>188</v>
      </c>
      <c r="C20" s="23">
        <f>16500*'[1]MPP米重表（全新料）'!C20/1000</f>
        <v>41.0019651096</v>
      </c>
      <c r="D20" s="23">
        <f>16500*'[1]MPP米重表（全新料）'!D20/1000</f>
        <v>48.8069857869</v>
      </c>
      <c r="E20" s="23">
        <f>16500*'[1]MPP米重表（全新料）'!E20/1000</f>
        <v>56.1425629149</v>
      </c>
      <c r="F20" s="23">
        <f>16500*'[1]MPP米重表（全新料）'!F20/1000</f>
        <v>64.1015210121</v>
      </c>
      <c r="G20" s="23">
        <f>16500*'[1]MPP米重表（全新料）'!G20/1000</f>
        <v>71.2367767881</v>
      </c>
      <c r="H20" s="23">
        <f>16500*'[1]MPP米重表（全新料）'!H20/1000</f>
        <v>78.62613066</v>
      </c>
      <c r="I20" s="23">
        <f>16500*'[1]MPP米重表（全新料）'!I20/1000</f>
        <v>85.56583464</v>
      </c>
      <c r="J20" s="23">
        <f>16500*'[1]MPP米重表（全新料）'!J20/1000</f>
        <v>93.0893322744</v>
      </c>
      <c r="K20" s="23">
        <f>16500*'[1]MPP米重表（全新料）'!K20/1000</f>
        <v>99.8287149024</v>
      </c>
    </row>
    <row r="21" s="17" customFormat="1" spans="1:11">
      <c r="A21" s="21"/>
      <c r="B21" s="22" t="s">
        <v>187</v>
      </c>
      <c r="C21" s="22">
        <v>14</v>
      </c>
      <c r="D21" s="22">
        <v>15</v>
      </c>
      <c r="E21" s="22">
        <v>16</v>
      </c>
      <c r="F21" s="22">
        <v>17</v>
      </c>
      <c r="G21" s="22">
        <v>18</v>
      </c>
      <c r="H21" s="22">
        <v>19</v>
      </c>
      <c r="I21" s="22">
        <v>20</v>
      </c>
      <c r="J21" s="22">
        <v>21</v>
      </c>
      <c r="K21" s="22">
        <v>22</v>
      </c>
    </row>
    <row r="22" s="17" customFormat="1" spans="1:11">
      <c r="A22" s="21"/>
      <c r="B22" s="21" t="s">
        <v>188</v>
      </c>
      <c r="C22" s="23">
        <f>16500*'[1]MPP米重表（全新料）'!C22/1000</f>
        <v>106.4727064104</v>
      </c>
      <c r="D22" s="23">
        <f>16500*'[1]MPP米重表（全新料）'!D22/1000</f>
        <v>113.0213067984</v>
      </c>
      <c r="E22" s="23">
        <f>16500*'[1]MPP米重表（全新料）'!E22/1000</f>
        <v>119.4745160664</v>
      </c>
      <c r="F22" s="23">
        <f>16500*'[1]MPP米重表（全新料）'!F22/1000</f>
        <v>125.8323342144</v>
      </c>
      <c r="G22" s="23">
        <f>16500*'[1]MPP米重表（全新料）'!G22/1000</f>
        <v>132.0947612424</v>
      </c>
      <c r="H22" s="23">
        <f>16500*'[1]MPP米重表（全新料）'!H22/1000</f>
        <v>138.2617971504</v>
      </c>
      <c r="I22" s="23">
        <f>16500*'[1]MPP米重表（全新料）'!I22/1000</f>
        <v>144.3334419384</v>
      </c>
      <c r="J22" s="23">
        <f>16500*'[1]MPP米重表（全新料）'!J22/1000</f>
        <v>150.3096956064</v>
      </c>
      <c r="K22" s="23">
        <f>16500*'[1]MPP米重表（全新料）'!K22/1000</f>
        <v>156.1905581544</v>
      </c>
    </row>
    <row r="23" s="17" customFormat="1" spans="1:11">
      <c r="A23" s="21">
        <v>175</v>
      </c>
      <c r="B23" s="22" t="s">
        <v>187</v>
      </c>
      <c r="C23" s="24">
        <v>5</v>
      </c>
      <c r="D23" s="24">
        <v>6</v>
      </c>
      <c r="E23" s="24">
        <v>7</v>
      </c>
      <c r="F23" s="24">
        <v>8</v>
      </c>
      <c r="G23" s="24">
        <v>9</v>
      </c>
      <c r="H23" s="24">
        <v>10</v>
      </c>
      <c r="I23" s="24">
        <v>11</v>
      </c>
      <c r="J23" s="24">
        <v>12</v>
      </c>
      <c r="K23" s="24">
        <v>13</v>
      </c>
    </row>
    <row r="24" s="17" customFormat="1" spans="1:11">
      <c r="A24" s="21"/>
      <c r="B24" s="21" t="s">
        <v>188</v>
      </c>
      <c r="C24" s="23">
        <f>16500*'[1]MPP米重表（全新料）'!C24/1000</f>
        <v>43.036896177</v>
      </c>
      <c r="D24" s="23">
        <f>16500*'[1]MPP米重表（全新料）'!D24/1000</f>
        <v>51.2450635752</v>
      </c>
      <c r="E24" s="23">
        <f>16500*'[1]MPP米重表（全新料）'!E24/1000</f>
        <v>58.9645899612</v>
      </c>
      <c r="F24" s="23">
        <f>16500*'[1]MPP米重表（全新料）'!F24/1000</f>
        <v>67.3458922422</v>
      </c>
      <c r="G24" s="23">
        <f>16500*'[1]MPP米重表（全新料）'!G24/1000</f>
        <v>74.8650972762</v>
      </c>
      <c r="H24" s="23">
        <f>16500*'[1]MPP米重表（全新料）'!H24/1000</f>
        <v>82.657597869</v>
      </c>
      <c r="I24" s="23">
        <f>16500*'[1]MPP米重表（全新料）'!I24/1000</f>
        <v>89.981251107</v>
      </c>
      <c r="J24" s="23">
        <f>16500*'[1]MPP米重表（全新料）'!J24/1000</f>
        <v>97.9270929252</v>
      </c>
      <c r="K24" s="23">
        <f>16500*'[1]MPP米重表（全新料）'!K24/1000</f>
        <v>105.0504248112</v>
      </c>
    </row>
    <row r="25" s="17" customFormat="1" spans="1:11">
      <c r="A25" s="21"/>
      <c r="B25" s="22" t="s">
        <v>187</v>
      </c>
      <c r="C25" s="22">
        <v>14</v>
      </c>
      <c r="D25" s="24">
        <v>15</v>
      </c>
      <c r="E25" s="24">
        <v>16</v>
      </c>
      <c r="F25" s="24">
        <v>17</v>
      </c>
      <c r="G25" s="24">
        <v>18</v>
      </c>
      <c r="H25" s="24">
        <v>19</v>
      </c>
      <c r="I25" s="24">
        <v>20</v>
      </c>
      <c r="J25" s="24">
        <v>21</v>
      </c>
      <c r="K25" s="24">
        <v>22</v>
      </c>
    </row>
    <row r="26" s="17" customFormat="1" spans="1:11">
      <c r="A26" s="21"/>
      <c r="B26" s="21" t="s">
        <v>188</v>
      </c>
      <c r="C26" s="23">
        <f>16500*'[1]MPP米重表（全新料）'!C26/1000</f>
        <v>112.0783655772</v>
      </c>
      <c r="D26" s="23">
        <f>16500*'[1]MPP米重表（全新料）'!D26/1000</f>
        <v>119.0109152232</v>
      </c>
      <c r="E26" s="23">
        <f>16500*'[1]MPP米重表（全新料）'!E26/1000</f>
        <v>125.8480737492</v>
      </c>
      <c r="F26" s="23">
        <f>16500*'[1]MPP米重表（全新料）'!F26/1000</f>
        <v>132.5898411552</v>
      </c>
      <c r="G26" s="23">
        <f>16500*'[1]MPP米重表（全新料）'!G26/1000</f>
        <v>139.2362174412</v>
      </c>
      <c r="H26" s="23">
        <f>16500*'[1]MPP米重表（全新料）'!H26/1000</f>
        <v>145.7872026072</v>
      </c>
      <c r="I26" s="23">
        <f>16500*'[1]MPP米重表（全新料）'!I26/1000</f>
        <v>152.2427966532</v>
      </c>
      <c r="J26" s="23">
        <f>16500*'[1]MPP米重表（全新料）'!J26/1000</f>
        <v>158.6029995792</v>
      </c>
      <c r="K26" s="23">
        <f>16500*'[1]MPP米重表（全新料）'!K26/1000</f>
        <v>164.8678113852</v>
      </c>
    </row>
    <row r="27" s="17" customFormat="1" spans="1:11">
      <c r="A27" s="21">
        <v>180</v>
      </c>
      <c r="B27" s="22" t="s">
        <v>187</v>
      </c>
      <c r="C27" s="22">
        <v>5</v>
      </c>
      <c r="D27" s="22">
        <v>6</v>
      </c>
      <c r="E27" s="22">
        <v>7</v>
      </c>
      <c r="F27" s="22">
        <v>8</v>
      </c>
      <c r="G27" s="22">
        <v>9</v>
      </c>
      <c r="H27" s="22">
        <v>10</v>
      </c>
      <c r="I27" s="22">
        <v>11</v>
      </c>
      <c r="J27" s="22">
        <v>12</v>
      </c>
      <c r="K27" s="22">
        <v>13</v>
      </c>
    </row>
    <row r="28" s="17" customFormat="1" spans="1:11">
      <c r="A28" s="21"/>
      <c r="B28" s="21" t="s">
        <v>188</v>
      </c>
      <c r="C28" s="23">
        <f>16500*'[1]MPP米重表（全新料）'!C28/1000</f>
        <v>44.300828517</v>
      </c>
      <c r="D28" s="23">
        <f>16500*'[1]MPP米重表（全新料）'!D28/1000</f>
        <v>52.7593976052</v>
      </c>
      <c r="E28" s="23">
        <f>16500*'[1]MPP米重表（全新料）'!E28/1000</f>
        <v>60.7174017912</v>
      </c>
      <c r="F28" s="23">
        <f>16500*'[1]MPP米重表（全新料）'!F28/1000</f>
        <v>69.3610296522</v>
      </c>
      <c r="G28" s="23">
        <f>16500*'[1]MPP米重表（全新料）'!G28/1000</f>
        <v>77.1187124862</v>
      </c>
      <c r="H28" s="23">
        <f>16500*'[1]MPP米重表（全新料）'!H28/1000</f>
        <v>85.161614769</v>
      </c>
      <c r="I28" s="23">
        <f>16500*'[1]MPP米重表（全新料）'!I28/1000</f>
        <v>92.723745807</v>
      </c>
      <c r="J28" s="23">
        <f>16500*'[1]MPP米重表（全新料）'!J28/1000</f>
        <v>100.9319132052</v>
      </c>
      <c r="K28" s="23">
        <f>16500*'[1]MPP米重表（全新料）'!K28/1000</f>
        <v>108.2937228912</v>
      </c>
    </row>
    <row r="29" s="17" customFormat="1" spans="1:11">
      <c r="A29" s="21"/>
      <c r="B29" s="22" t="s">
        <v>187</v>
      </c>
      <c r="C29" s="22">
        <v>14</v>
      </c>
      <c r="D29" s="22">
        <v>15</v>
      </c>
      <c r="E29" s="22">
        <v>16</v>
      </c>
      <c r="F29" s="22">
        <v>17</v>
      </c>
      <c r="G29" s="22">
        <v>18</v>
      </c>
      <c r="H29" s="22">
        <v>19</v>
      </c>
      <c r="I29" s="22">
        <v>20</v>
      </c>
      <c r="J29" s="22">
        <v>21</v>
      </c>
      <c r="K29" s="22">
        <v>22</v>
      </c>
    </row>
    <row r="30" s="17" customFormat="1" spans="1:11">
      <c r="A30" s="21"/>
      <c r="B30" s="21" t="s">
        <v>188</v>
      </c>
      <c r="C30" s="23">
        <f>16500*'[1]MPP米重表（全新料）'!C30/1000</f>
        <v>115.5601414572</v>
      </c>
      <c r="D30" s="23">
        <f>16500*'[1]MPP米重表（全新料）'!D30/1000</f>
        <v>122.7311689032</v>
      </c>
      <c r="E30" s="23">
        <f>16500*'[1]MPP米重表（全新料）'!E30/1000</f>
        <v>129.8068052292</v>
      </c>
      <c r="F30" s="23">
        <f>16500*'[1]MPP米重表（全新料）'!F30/1000</f>
        <v>136.7870504352</v>
      </c>
      <c r="G30" s="23">
        <f>16500*'[1]MPP米重表（全新料）'!G30/1000</f>
        <v>143.6719045212</v>
      </c>
      <c r="H30" s="23">
        <f>16500*'[1]MPP米重表（全新料）'!H30/1000</f>
        <v>150.4613674872</v>
      </c>
      <c r="I30" s="23">
        <f>16500*'[1]MPP米重表（全新料）'!I30/1000</f>
        <v>157.1554393332</v>
      </c>
      <c r="J30" s="23">
        <f>16500*'[1]MPP米重表（全新料）'!J30/1000</f>
        <v>163.7541200592</v>
      </c>
      <c r="K30" s="23">
        <f>16500*'[1]MPP米重表（全新料）'!K30/1000</f>
        <v>170.2574096652</v>
      </c>
    </row>
    <row r="31" s="17" customFormat="1" spans="1:11">
      <c r="A31" s="21">
        <v>192</v>
      </c>
      <c r="B31" s="22" t="s">
        <v>187</v>
      </c>
      <c r="C31" s="22">
        <v>5</v>
      </c>
      <c r="D31" s="22">
        <v>6</v>
      </c>
      <c r="E31" s="22">
        <v>7</v>
      </c>
      <c r="F31" s="22">
        <v>8</v>
      </c>
      <c r="G31" s="22">
        <v>9</v>
      </c>
      <c r="H31" s="22">
        <v>10</v>
      </c>
      <c r="I31" s="22">
        <v>11</v>
      </c>
      <c r="J31" s="22">
        <v>12</v>
      </c>
      <c r="K31" s="22">
        <v>13</v>
      </c>
    </row>
    <row r="32" s="17" customFormat="1" spans="1:11">
      <c r="A32" s="21"/>
      <c r="B32" s="21" t="s">
        <v>188</v>
      </c>
      <c r="C32" s="23">
        <f>16500*'[1]MPP米重表（全新料）'!C32/1000</f>
        <v>47.3469054564</v>
      </c>
      <c r="D32" s="23">
        <f>16500*'[1]MPP米重表（全新料）'!D32/1000</f>
        <v>56.4089426175</v>
      </c>
      <c r="E32" s="23">
        <f>16500*'[1]MPP米重表（全新料）'!E32/1000</f>
        <v>64.9416783015</v>
      </c>
      <c r="F32" s="23">
        <f>16500*'[1]MPP米重表（全新料）'!F32/1000</f>
        <v>74.2175108103</v>
      </c>
      <c r="G32" s="23">
        <f>16500*'[1]MPP米重表（全新料）'!G32/1000</f>
        <v>82.5499251423</v>
      </c>
      <c r="H32" s="23">
        <f>16500*'[1]MPP米重表（全新料）'!H32/1000</f>
        <v>91.196295498</v>
      </c>
      <c r="I32" s="23">
        <f>16500*'[1]MPP米重表（全新料）'!I32/1000</f>
        <v>99.333158034</v>
      </c>
      <c r="J32" s="23">
        <f>16500*'[1]MPP米重表（全新料）'!J32/1000</f>
        <v>108.17353008</v>
      </c>
      <c r="K32" s="23">
        <f>16500*'[1]MPP米重表（全新料）'!K32/1000</f>
        <v>116.110071264</v>
      </c>
    </row>
    <row r="33" s="17" customFormat="1" spans="1:11">
      <c r="A33" s="21"/>
      <c r="B33" s="22" t="s">
        <v>187</v>
      </c>
      <c r="C33" s="22">
        <v>14</v>
      </c>
      <c r="D33" s="22">
        <v>15</v>
      </c>
      <c r="E33" s="22">
        <v>16</v>
      </c>
      <c r="F33" s="22">
        <v>17</v>
      </c>
      <c r="G33" s="22">
        <v>18</v>
      </c>
      <c r="H33" s="22">
        <v>19</v>
      </c>
      <c r="I33" s="22">
        <v>20</v>
      </c>
      <c r="J33" s="22">
        <v>21</v>
      </c>
      <c r="K33" s="22">
        <v>22</v>
      </c>
    </row>
    <row r="34" s="17" customFormat="1" spans="1:11">
      <c r="A34" s="21"/>
      <c r="B34" s="21" t="s">
        <v>188</v>
      </c>
      <c r="C34" s="23">
        <f>16500*'[1]MPP米重表（全新料）'!C34/1000</f>
        <v>123.951221328</v>
      </c>
      <c r="D34" s="23">
        <f>16500*'[1]MPP米重表（全新料）'!D34/1000</f>
        <v>131.696980272</v>
      </c>
      <c r="E34" s="23">
        <f>16500*'[1]MPP米重表（全新料）'!E34/1000</f>
        <v>139.347348096</v>
      </c>
      <c r="F34" s="23">
        <f>16500*'[1]MPP米重表（全新料）'!F34/1000</f>
        <v>146.9023248</v>
      </c>
      <c r="G34" s="23">
        <f>16500*'[1]MPP米重表（全新料）'!G34/1000</f>
        <v>154.361910384</v>
      </c>
      <c r="H34" s="23">
        <f>16500*'[1]MPP米重表（全新料）'!H34/1000</f>
        <v>161.726104848</v>
      </c>
      <c r="I34" s="23">
        <f>16500*'[1]MPP米重表（全新料）'!I34/1000</f>
        <v>168.994908192</v>
      </c>
      <c r="J34" s="23">
        <f>16500*'[1]MPP米重表（全新料）'!J34/1000</f>
        <v>176.168320416</v>
      </c>
      <c r="K34" s="23">
        <f>16500*'[1]MPP米重表（全新料）'!K34/1000</f>
        <v>183.24634152</v>
      </c>
    </row>
    <row r="35" s="17" customFormat="1" spans="1:11">
      <c r="A35" s="21">
        <v>200</v>
      </c>
      <c r="B35" s="22" t="s">
        <v>187</v>
      </c>
      <c r="C35" s="22">
        <v>6</v>
      </c>
      <c r="D35" s="22">
        <v>7</v>
      </c>
      <c r="E35" s="22">
        <v>8</v>
      </c>
      <c r="F35" s="22">
        <v>9</v>
      </c>
      <c r="G35" s="22">
        <v>10</v>
      </c>
      <c r="H35" s="22">
        <v>11</v>
      </c>
      <c r="I35" s="22">
        <v>12</v>
      </c>
      <c r="J35" s="22">
        <v>12.5</v>
      </c>
      <c r="K35" s="22">
        <v>13</v>
      </c>
    </row>
    <row r="36" s="17" customFormat="1" spans="1:11">
      <c r="A36" s="21"/>
      <c r="B36" s="21" t="s">
        <v>188</v>
      </c>
      <c r="C36" s="23">
        <f>16500*'[1]MPP米重表（全新料）'!C36/1000</f>
        <v>58.8318770655</v>
      </c>
      <c r="D36" s="23">
        <f>16500*'[1]MPP米重表（全新料）'!D36/1000</f>
        <v>67.7461772295</v>
      </c>
      <c r="E36" s="23">
        <f>16500*'[1]MPP米重表（全新料）'!E36/1000</f>
        <v>77.4417306663</v>
      </c>
      <c r="F36" s="23">
        <f>16500*'[1]MPP米重表（全新料）'!F36/1000</f>
        <v>86.1557094783</v>
      </c>
      <c r="G36" s="23">
        <f>16500*'[1]MPP米重表（全新料）'!G36/1000</f>
        <v>95.202722538</v>
      </c>
      <c r="H36" s="23">
        <f>16500*'[1]MPP米重表（全新料）'!H36/1000</f>
        <v>103.721149554</v>
      </c>
      <c r="I36" s="23">
        <f>16500*'[1]MPP米重表（全新料）'!I36/1000</f>
        <v>112.981242528</v>
      </c>
      <c r="J36" s="23">
        <f>16500*'[1]MPP米重表（全新料）'!J36/1000</f>
        <v>117.15221925</v>
      </c>
      <c r="K36" s="23">
        <f>16500*'[1]MPP米重表（全新料）'!K36/1000</f>
        <v>121.299348192</v>
      </c>
    </row>
    <row r="37" s="17" customFormat="1" spans="1:11">
      <c r="A37" s="21"/>
      <c r="B37" s="22" t="s">
        <v>187</v>
      </c>
      <c r="C37" s="22">
        <v>14</v>
      </c>
      <c r="D37" s="22">
        <v>15</v>
      </c>
      <c r="E37" s="22">
        <v>16</v>
      </c>
      <c r="F37" s="22">
        <v>17</v>
      </c>
      <c r="G37" s="22">
        <v>18</v>
      </c>
      <c r="H37" s="22">
        <v>19</v>
      </c>
      <c r="I37" s="22">
        <v>20</v>
      </c>
      <c r="J37" s="22">
        <v>21</v>
      </c>
      <c r="K37" s="22">
        <v>22</v>
      </c>
    </row>
    <row r="38" s="17" customFormat="1" spans="1:11">
      <c r="A38" s="21"/>
      <c r="B38" s="21" t="s">
        <v>188</v>
      </c>
      <c r="C38" s="23">
        <f>16500*'[1]MPP米重表（全新料）'!C38/1000</f>
        <v>129.522062736</v>
      </c>
      <c r="D38" s="23">
        <f>16500*'[1]MPP米重表（全新料）'!D38/1000</f>
        <v>137.64938616</v>
      </c>
      <c r="E38" s="23">
        <f>16500*'[1]MPP米重表（全新料）'!E38/1000</f>
        <v>145.681318464</v>
      </c>
      <c r="F38" s="23">
        <f>16500*'[1]MPP米重表（全新料）'!F38/1000</f>
        <v>153.617859648</v>
      </c>
      <c r="G38" s="23">
        <f>16500*'[1]MPP米重表（全新料）'!G38/1000</f>
        <v>161.459009712</v>
      </c>
      <c r="H38" s="23">
        <f>16500*'[1]MPP米重表（全新料）'!H38/1000</f>
        <v>169.204768656</v>
      </c>
      <c r="I38" s="23">
        <f>16500*'[1]MPP米重表（全新料）'!I38/1000</f>
        <v>176.85513648</v>
      </c>
      <c r="J38" s="23">
        <f>16500*'[1]MPP米重表（全新料）'!J38/1000</f>
        <v>184.410113184</v>
      </c>
      <c r="K38" s="23">
        <f>16500*'[1]MPP米重表（全新料）'!K38/1000</f>
        <v>191.869698768</v>
      </c>
    </row>
    <row r="39" s="17" customFormat="1" spans="1:11">
      <c r="A39" s="21">
        <v>219</v>
      </c>
      <c r="B39" s="22" t="s">
        <v>187</v>
      </c>
      <c r="C39" s="24">
        <v>5</v>
      </c>
      <c r="D39" s="24">
        <v>6</v>
      </c>
      <c r="E39" s="24">
        <v>7</v>
      </c>
      <c r="F39" s="24">
        <v>8</v>
      </c>
      <c r="G39" s="24">
        <v>9</v>
      </c>
      <c r="H39" s="24">
        <v>10</v>
      </c>
      <c r="I39" s="24">
        <v>11</v>
      </c>
      <c r="J39" s="24">
        <v>12</v>
      </c>
      <c r="K39" s="24">
        <v>13</v>
      </c>
    </row>
    <row r="40" s="17" customFormat="1" spans="1:11">
      <c r="A40" s="21"/>
      <c r="B40" s="21" t="s">
        <v>188</v>
      </c>
      <c r="C40" s="23">
        <f>16500*'[1]MPP米重表（全新料）'!C40/1000</f>
        <v>54.1974187392</v>
      </c>
      <c r="D40" s="23">
        <f>16500*'[1]MPP米重表（全新料）'!D40/1000</f>
        <v>64.6166330601</v>
      </c>
      <c r="E40" s="23">
        <f>16500*'[1]MPP米重表（全新料）'!E40/1000</f>
        <v>74.4419184201</v>
      </c>
      <c r="F40" s="23">
        <f>16500*'[1]MPP米重表（全新料）'!F40/1000</f>
        <v>85.1395555725</v>
      </c>
      <c r="G40" s="23">
        <f>16500*'[1]MPP米重表（全新料）'!G40/1000</f>
        <v>94.7645195805</v>
      </c>
      <c r="H40" s="23">
        <f>16500*'[1]MPP米重表（全新料）'!H40/1000</f>
        <v>104.768067096</v>
      </c>
      <c r="I40" s="23">
        <f>16500*'[1]MPP米重表（全新料）'!I40/1000</f>
        <v>114.197479308</v>
      </c>
      <c r="J40" s="23">
        <f>16500*'[1]MPP米重表（全新料）'!J40/1000</f>
        <v>124.4596559976</v>
      </c>
      <c r="K40" s="23">
        <f>16500*'[1]MPP米重表（全新料）'!K40/1000</f>
        <v>133.6887468576</v>
      </c>
    </row>
    <row r="41" s="17" customFormat="1" spans="1:11">
      <c r="A41" s="21"/>
      <c r="B41" s="22" t="s">
        <v>187</v>
      </c>
      <c r="C41" s="24">
        <v>14</v>
      </c>
      <c r="D41" s="24">
        <v>15</v>
      </c>
      <c r="E41" s="24">
        <v>16</v>
      </c>
      <c r="F41" s="24">
        <v>17</v>
      </c>
      <c r="G41" s="24">
        <v>18</v>
      </c>
      <c r="H41" s="24">
        <v>19</v>
      </c>
      <c r="I41" s="24">
        <v>20</v>
      </c>
      <c r="J41" s="24">
        <v>21</v>
      </c>
      <c r="K41" s="24">
        <v>22</v>
      </c>
    </row>
    <row r="42" s="17" customFormat="1" spans="1:11">
      <c r="A42" s="21"/>
      <c r="B42" s="21" t="s">
        <v>188</v>
      </c>
      <c r="C42" s="23">
        <f>16500*'[1]MPP米重表（全新料）'!C42/1000</f>
        <v>142.8224465976</v>
      </c>
      <c r="D42" s="23">
        <f>16500*'[1]MPP米重表（全新料）'!D42/1000</f>
        <v>151.8607552176</v>
      </c>
      <c r="E42" s="23">
        <f>16500*'[1]MPP米重表（全新料）'!E42/1000</f>
        <v>160.8036727176</v>
      </c>
      <c r="F42" s="23">
        <f>16500*'[1]MPP米重表（全新料）'!F42/1000</f>
        <v>169.6511990976</v>
      </c>
      <c r="G42" s="23">
        <f>16500*'[1]MPP米重表（全新料）'!G42/1000</f>
        <v>178.4033343576</v>
      </c>
      <c r="H42" s="23">
        <f>16500*'[1]MPP米重表（全新料）'!H42/1000</f>
        <v>187.0600784976</v>
      </c>
      <c r="I42" s="23">
        <f>16500*'[1]MPP米重表（全新料）'!I42/1000</f>
        <v>195.6214315176</v>
      </c>
      <c r="J42" s="23">
        <f>16500*'[1]MPP米重表（全新料）'!J42/1000</f>
        <v>204.0873934176</v>
      </c>
      <c r="K42" s="23">
        <f>16500*'[1]MPP米重表（全新料）'!K42/1000</f>
        <v>212.4579641976</v>
      </c>
    </row>
    <row r="43" s="17" customFormat="1" spans="1:11">
      <c r="A43" s="21">
        <v>225</v>
      </c>
      <c r="B43" s="22" t="s">
        <v>187</v>
      </c>
      <c r="C43" s="24">
        <v>5</v>
      </c>
      <c r="D43" s="24">
        <v>6</v>
      </c>
      <c r="E43" s="24">
        <v>7</v>
      </c>
      <c r="F43" s="24">
        <v>8</v>
      </c>
      <c r="G43" s="24">
        <v>9</v>
      </c>
      <c r="H43" s="24">
        <v>10</v>
      </c>
      <c r="I43" s="24">
        <v>11</v>
      </c>
      <c r="J43" s="24">
        <v>12</v>
      </c>
      <c r="K43" s="24">
        <v>13</v>
      </c>
    </row>
    <row r="44" s="17" customFormat="1" spans="1:11">
      <c r="A44" s="21"/>
      <c r="B44" s="21" t="s">
        <v>188</v>
      </c>
      <c r="C44" s="23">
        <f>16500*'[1]MPP米重表（全新料）'!C44/1000</f>
        <v>55.7141375472</v>
      </c>
      <c r="D44" s="23">
        <f>16500*'[1]MPP米重表（全新料）'!D44/1000</f>
        <v>66.4338338961</v>
      </c>
      <c r="E44" s="23">
        <f>16500*'[1]MPP米重表（全新料）'!E44/1000</f>
        <v>76.5452926161</v>
      </c>
      <c r="F44" s="23">
        <f>16500*'[1]MPP米重表（全新料）'!F44/1000</f>
        <v>87.5577204645</v>
      </c>
      <c r="G44" s="23">
        <f>16500*'[1]MPP米重表（全新料）'!G44/1000</f>
        <v>97.4688578325</v>
      </c>
      <c r="H44" s="23">
        <f>16500*'[1]MPP米重表（全新料）'!H44/1000</f>
        <v>107.772887376</v>
      </c>
      <c r="I44" s="23">
        <f>16500*'[1]MPP米重表（全新料）'!I44/1000</f>
        <v>117.488472948</v>
      </c>
      <c r="J44" s="23">
        <f>16500*'[1]MPP米重表（全新料）'!J44/1000</f>
        <v>128.0654403336</v>
      </c>
      <c r="K44" s="23">
        <f>16500*'[1]MPP米重表（全新料）'!K44/1000</f>
        <v>137.5807045536</v>
      </c>
    </row>
    <row r="45" s="17" customFormat="1" spans="1:11">
      <c r="A45" s="21"/>
      <c r="B45" s="22" t="s">
        <v>187</v>
      </c>
      <c r="C45" s="24">
        <v>14</v>
      </c>
      <c r="D45" s="24">
        <v>15</v>
      </c>
      <c r="E45" s="24">
        <v>16</v>
      </c>
      <c r="F45" s="24">
        <v>17</v>
      </c>
      <c r="G45" s="24">
        <v>18</v>
      </c>
      <c r="H45" s="24">
        <v>19</v>
      </c>
      <c r="I45" s="24">
        <v>20</v>
      </c>
      <c r="J45" s="24">
        <v>21</v>
      </c>
      <c r="K45" s="24">
        <v>22</v>
      </c>
    </row>
    <row r="46" s="17" customFormat="1" spans="1:11">
      <c r="A46" s="21"/>
      <c r="B46" s="21" t="s">
        <v>188</v>
      </c>
      <c r="C46" s="23">
        <f>16500*'[1]MPP米重表（全新料）'!C46/1000</f>
        <v>147.0005776536</v>
      </c>
      <c r="D46" s="23">
        <f>16500*'[1]MPP米重表（全新料）'!D46/1000</f>
        <v>156.3250596336</v>
      </c>
      <c r="E46" s="23">
        <f>16500*'[1]MPP米重表（全新料）'!E46/1000</f>
        <v>165.5541504936</v>
      </c>
      <c r="F46" s="23">
        <f>16500*'[1]MPP米重表（全新料）'!F46/1000</f>
        <v>174.6878502336</v>
      </c>
      <c r="G46" s="23">
        <f>16500*'[1]MPP米重表（全新料）'!G46/1000</f>
        <v>183.7261588536</v>
      </c>
      <c r="H46" s="23">
        <f>16500*'[1]MPP米重表（全新料）'!H46/1000</f>
        <v>192.6690763536</v>
      </c>
      <c r="I46" s="23">
        <f>16500*'[1]MPP米重表（全新料）'!I46/1000</f>
        <v>201.5166027336</v>
      </c>
      <c r="J46" s="23">
        <f>16500*'[1]MPP米重表（全新料）'!J46/1000</f>
        <v>210.2687379936</v>
      </c>
      <c r="K46" s="23">
        <f>16500*'[1]MPP米重表（全新料）'!K46/1000</f>
        <v>218.9254821336</v>
      </c>
    </row>
    <row r="47" s="17" customFormat="1" spans="1:11">
      <c r="A47" s="21">
        <v>250</v>
      </c>
      <c r="B47" s="22" t="s">
        <v>187</v>
      </c>
      <c r="C47" s="24">
        <v>5</v>
      </c>
      <c r="D47" s="24">
        <v>6</v>
      </c>
      <c r="E47" s="24">
        <v>7</v>
      </c>
      <c r="F47" s="24">
        <v>8</v>
      </c>
      <c r="G47" s="24">
        <v>9</v>
      </c>
      <c r="H47" s="24">
        <v>10</v>
      </c>
      <c r="I47" s="24">
        <v>11</v>
      </c>
      <c r="J47" s="24">
        <v>12</v>
      </c>
      <c r="K47" s="24">
        <v>13</v>
      </c>
    </row>
    <row r="48" s="17" customFormat="1" spans="1:11">
      <c r="A48" s="21"/>
      <c r="B48" s="21" t="s">
        <v>188</v>
      </c>
      <c r="C48" s="23">
        <f>16500*'[1]MPP米重表（全新料）'!C48/1000</f>
        <v>62.0464385706</v>
      </c>
      <c r="D48" s="23">
        <f>16500*'[1]MPP米重表（全新料）'!D48/1000</f>
        <v>74.0206473864</v>
      </c>
      <c r="E48" s="23">
        <f>16500*'[1]MPP米重表（全新料）'!E48/1000</f>
        <v>85.3268798844</v>
      </c>
      <c r="F48" s="23">
        <f>16500*'[1]MPP米重表（全新料）'!F48/1000</f>
        <v>97.6535588886</v>
      </c>
      <c r="G48" s="23">
        <f>16500*'[1]MPP米重表（全新料）'!G48/1000</f>
        <v>108.7594700346</v>
      </c>
      <c r="H48" s="23">
        <f>16500*'[1]MPP米重表（全新料）'!H48/1000</f>
        <v>120.318012045</v>
      </c>
      <c r="I48" s="23">
        <f>16500*'[1]MPP米重表（全新料）'!I48/1000</f>
        <v>131.228371395</v>
      </c>
      <c r="J48" s="23">
        <f>16500*'[1]MPP米重表（全新料）'!J48/1000</f>
        <v>143.1195899364</v>
      </c>
      <c r="K48" s="23">
        <f>16500*'[1]MPP米重表（全新料）'!K48/1000</f>
        <v>153.8296279344</v>
      </c>
    </row>
    <row r="49" s="17" customFormat="1" spans="1:11">
      <c r="A49" s="21"/>
      <c r="B49" s="22" t="s">
        <v>187</v>
      </c>
      <c r="C49" s="24">
        <v>14</v>
      </c>
      <c r="D49" s="24">
        <v>15</v>
      </c>
      <c r="E49" s="24">
        <v>16</v>
      </c>
      <c r="F49" s="24">
        <v>17</v>
      </c>
      <c r="G49" s="24">
        <v>18</v>
      </c>
      <c r="H49" s="24">
        <v>19</v>
      </c>
      <c r="I49" s="24">
        <v>20</v>
      </c>
      <c r="J49" s="24">
        <v>21</v>
      </c>
      <c r="K49" s="24">
        <v>22</v>
      </c>
    </row>
    <row r="50" s="17" customFormat="1" spans="1:11">
      <c r="A50" s="21"/>
      <c r="B50" s="21" t="s">
        <v>188</v>
      </c>
      <c r="C50" s="23">
        <f>16500*'[1]MPP米重表（全新料）'!C50/1000</f>
        <v>164.4442748124</v>
      </c>
      <c r="D50" s="23">
        <f>16500*'[1]MPP米重表（全新料）'!D50/1000</f>
        <v>174.9635305704</v>
      </c>
      <c r="E50" s="23">
        <f>16500*'[1]MPP米重表（全新料）'!E50/1000</f>
        <v>185.3873952084</v>
      </c>
      <c r="F50" s="23">
        <f>16500*'[1]MPP米重表（全新料）'!F50/1000</f>
        <v>195.7158687264</v>
      </c>
      <c r="G50" s="23">
        <f>16500*'[1]MPP米重表（全新料）'!G50/1000</f>
        <v>205.9489511244</v>
      </c>
      <c r="H50" s="23">
        <f>16500*'[1]MPP米重表（全新料）'!H50/1000</f>
        <v>216.0866424024</v>
      </c>
      <c r="I50" s="23">
        <f>16500*'[1]MPP米重表（全新料）'!I50/1000</f>
        <v>226.1289425604</v>
      </c>
      <c r="J50" s="23">
        <f>16500*'[1]MPP米重表（全新料）'!J50/1000</f>
        <v>236.0758515984</v>
      </c>
      <c r="K50" s="23">
        <f>16500*'[1]MPP米重表（全新料）'!K50/1000</f>
        <v>245.9273695164</v>
      </c>
    </row>
    <row r="51" spans="1:11">
      <c r="A51" s="25" t="s">
        <v>189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</row>
  </sheetData>
  <mergeCells count="18">
    <mergeCell ref="A1:K1"/>
    <mergeCell ref="C2:K2"/>
    <mergeCell ref="A51:K51"/>
    <mergeCell ref="A3:A4"/>
    <mergeCell ref="A5:A6"/>
    <mergeCell ref="A7:A8"/>
    <mergeCell ref="A9:A10"/>
    <mergeCell ref="A11:A12"/>
    <mergeCell ref="A13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</mergeCells>
  <pageMargins left="0.7" right="0.7" top="0.75" bottom="0.75" header="0.3" footer="0.3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9" sqref="A9:C9"/>
    </sheetView>
  </sheetViews>
  <sheetFormatPr defaultColWidth="9" defaultRowHeight="30" customHeight="1" outlineLevelCol="2"/>
  <cols>
    <col min="1" max="1" width="18.5" style="9" customWidth="1"/>
    <col min="2" max="2" width="30.25" style="9" customWidth="1"/>
    <col min="3" max="3" width="26.375" style="9" customWidth="1"/>
    <col min="4" max="4" width="12.625" style="9"/>
    <col min="5" max="16380" width="9" style="9"/>
  </cols>
  <sheetData>
    <row r="1" s="9" customFormat="1" customHeight="1" spans="1:3">
      <c r="A1" s="11" t="s">
        <v>190</v>
      </c>
      <c r="B1" s="11"/>
      <c r="C1" s="11"/>
    </row>
    <row r="2" s="9" customFormat="1" customHeight="1" spans="1:3">
      <c r="A2" s="13" t="s">
        <v>1</v>
      </c>
      <c r="B2" s="13" t="s">
        <v>3</v>
      </c>
      <c r="C2" s="13" t="s">
        <v>188</v>
      </c>
    </row>
    <row r="3" s="9" customFormat="1" customHeight="1" spans="1:3">
      <c r="A3" s="13">
        <v>1</v>
      </c>
      <c r="B3" s="13" t="s">
        <v>191</v>
      </c>
      <c r="C3" s="13">
        <v>7.1</v>
      </c>
    </row>
    <row r="4" s="9" customFormat="1" customHeight="1" spans="1:3">
      <c r="A4" s="13">
        <v>2</v>
      </c>
      <c r="B4" s="13" t="s">
        <v>192</v>
      </c>
      <c r="C4" s="13">
        <v>10.6</v>
      </c>
    </row>
    <row r="5" s="9" customFormat="1" customHeight="1" spans="1:3">
      <c r="A5" s="13">
        <v>3</v>
      </c>
      <c r="B5" s="13" t="s">
        <v>193</v>
      </c>
      <c r="C5" s="13">
        <v>19.2</v>
      </c>
    </row>
    <row r="6" s="9" customFormat="1" customHeight="1" spans="1:3">
      <c r="A6" s="13">
        <v>4</v>
      </c>
      <c r="B6" s="13" t="s">
        <v>194</v>
      </c>
      <c r="C6" s="13">
        <v>32</v>
      </c>
    </row>
    <row r="7" s="9" customFormat="1" customHeight="1" spans="1:3">
      <c r="A7" s="13">
        <v>5</v>
      </c>
      <c r="B7" s="13" t="s">
        <v>195</v>
      </c>
      <c r="C7" s="13">
        <v>54</v>
      </c>
    </row>
    <row r="8" s="9" customFormat="1" customHeight="1" spans="1:3">
      <c r="A8" s="13">
        <v>6</v>
      </c>
      <c r="B8" s="13" t="s">
        <v>196</v>
      </c>
      <c r="C8" s="13">
        <v>74.99</v>
      </c>
    </row>
    <row r="9" s="9" customFormat="1" customHeight="1" spans="1:3">
      <c r="A9" s="15" t="s">
        <v>189</v>
      </c>
      <c r="B9" s="15"/>
      <c r="C9" s="15"/>
    </row>
    <row r="10" s="9" customFormat="1" customHeight="1" spans="1:3">
      <c r="A10" s="16"/>
      <c r="B10" s="16"/>
      <c r="C10" s="16"/>
    </row>
  </sheetData>
  <mergeCells count="2">
    <mergeCell ref="A1:C1"/>
    <mergeCell ref="A9:C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A12" sqref="A12:C12"/>
    </sheetView>
  </sheetViews>
  <sheetFormatPr defaultColWidth="9" defaultRowHeight="30" customHeight="1" outlineLevelCol="2"/>
  <cols>
    <col min="1" max="1" width="18.5" style="9" customWidth="1"/>
    <col min="2" max="2" width="30.25" style="9" customWidth="1"/>
    <col min="3" max="3" width="27.5" style="10" customWidth="1"/>
    <col min="4" max="4" width="12.625" style="9"/>
    <col min="5" max="16380" width="9" style="9"/>
  </cols>
  <sheetData>
    <row r="1" s="9" customFormat="1" customHeight="1" spans="1:3">
      <c r="A1" s="11" t="s">
        <v>197</v>
      </c>
      <c r="B1" s="11"/>
      <c r="C1" s="12"/>
    </row>
    <row r="2" s="9" customFormat="1" customHeight="1" spans="1:3">
      <c r="A2" s="13" t="s">
        <v>1</v>
      </c>
      <c r="B2" s="13" t="s">
        <v>3</v>
      </c>
      <c r="C2" s="14" t="s">
        <v>188</v>
      </c>
    </row>
    <row r="3" s="9" customFormat="1" customHeight="1" spans="1:3">
      <c r="A3" s="13">
        <v>1</v>
      </c>
      <c r="B3" s="13" t="s">
        <v>198</v>
      </c>
      <c r="C3" s="14">
        <v>2</v>
      </c>
    </row>
    <row r="4" s="9" customFormat="1" customHeight="1" spans="1:3">
      <c r="A4" s="13">
        <v>2</v>
      </c>
      <c r="B4" s="13" t="s">
        <v>199</v>
      </c>
      <c r="C4" s="14">
        <v>2.7</v>
      </c>
    </row>
    <row r="5" s="9" customFormat="1" customHeight="1" spans="1:3">
      <c r="A5" s="13">
        <v>3</v>
      </c>
      <c r="B5" s="13" t="s">
        <v>200</v>
      </c>
      <c r="C5" s="14">
        <v>3.5</v>
      </c>
    </row>
    <row r="6" s="9" customFormat="1" customHeight="1" spans="1:3">
      <c r="A6" s="13">
        <v>4</v>
      </c>
      <c r="B6" s="13" t="s">
        <v>201</v>
      </c>
      <c r="C6" s="14">
        <v>5.2</v>
      </c>
    </row>
    <row r="7" s="9" customFormat="1" customHeight="1" spans="1:3">
      <c r="A7" s="13">
        <v>5</v>
      </c>
      <c r="B7" s="13" t="s">
        <v>202</v>
      </c>
      <c r="C7" s="14">
        <v>6.5</v>
      </c>
    </row>
    <row r="8" s="9" customFormat="1" customHeight="1" spans="1:3">
      <c r="A8" s="13">
        <v>6</v>
      </c>
      <c r="B8" s="13" t="s">
        <v>203</v>
      </c>
      <c r="C8" s="14">
        <v>2.5</v>
      </c>
    </row>
    <row r="9" s="9" customFormat="1" customHeight="1" spans="1:3">
      <c r="A9" s="13">
        <v>8</v>
      </c>
      <c r="B9" s="13" t="s">
        <v>204</v>
      </c>
      <c r="C9" s="14">
        <v>4</v>
      </c>
    </row>
    <row r="10" s="9" customFormat="1" customHeight="1" spans="1:3">
      <c r="A10" s="13">
        <v>9</v>
      </c>
      <c r="B10" s="13" t="s">
        <v>205</v>
      </c>
      <c r="C10" s="14">
        <v>6.5</v>
      </c>
    </row>
    <row r="11" s="9" customFormat="1" customHeight="1" spans="1:3">
      <c r="A11" s="13">
        <v>10</v>
      </c>
      <c r="B11" s="13" t="s">
        <v>206</v>
      </c>
      <c r="C11" s="14">
        <v>9</v>
      </c>
    </row>
    <row r="12" s="9" customFormat="1" customHeight="1" spans="1:3">
      <c r="A12" s="15" t="s">
        <v>189</v>
      </c>
      <c r="B12" s="15"/>
      <c r="C12" s="15"/>
    </row>
    <row r="13" s="9" customFormat="1" customHeight="1" spans="1:3">
      <c r="A13" s="16"/>
      <c r="B13" s="16"/>
      <c r="C13" s="10"/>
    </row>
  </sheetData>
  <mergeCells count="2">
    <mergeCell ref="A1:C1"/>
    <mergeCell ref="A12:C1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D25" sqref="A24:E25"/>
    </sheetView>
  </sheetViews>
  <sheetFormatPr defaultColWidth="9" defaultRowHeight="20.25" outlineLevelCol="7"/>
  <cols>
    <col min="1" max="1" width="9.125" style="1" customWidth="1"/>
    <col min="2" max="2" width="18.625" style="1" customWidth="1"/>
    <col min="3" max="3" width="13.875" style="1" customWidth="1"/>
    <col min="4" max="5" width="17.875" style="1" customWidth="1"/>
    <col min="6" max="16384" width="9" style="1"/>
  </cols>
  <sheetData>
    <row r="1" ht="28.5" customHeight="1" spans="1:5">
      <c r="A1" s="2" t="s">
        <v>207</v>
      </c>
      <c r="B1" s="2"/>
      <c r="C1" s="2"/>
      <c r="D1" s="2"/>
      <c r="E1" s="2"/>
    </row>
    <row r="2" ht="22.5" customHeight="1" spans="1:5">
      <c r="A2" s="3" t="s">
        <v>1</v>
      </c>
      <c r="B2" s="4" t="s">
        <v>208</v>
      </c>
      <c r="C2" s="4" t="s">
        <v>188</v>
      </c>
      <c r="D2" s="4" t="s">
        <v>208</v>
      </c>
      <c r="E2" s="4" t="s">
        <v>188</v>
      </c>
    </row>
    <row r="3" ht="22.5" customHeight="1" spans="1:5">
      <c r="A3" s="3">
        <v>1</v>
      </c>
      <c r="B3" s="4" t="s">
        <v>209</v>
      </c>
      <c r="C3" s="5">
        <v>9.39114</v>
      </c>
      <c r="D3" s="4" t="s">
        <v>210</v>
      </c>
      <c r="E3" s="5">
        <v>6.885</v>
      </c>
    </row>
    <row r="4" ht="22.5" customHeight="1" spans="1:5">
      <c r="A4" s="3">
        <v>2</v>
      </c>
      <c r="B4" s="4" t="s">
        <v>211</v>
      </c>
      <c r="C4" s="5">
        <v>13.02642</v>
      </c>
      <c r="D4" s="4" t="s">
        <v>212</v>
      </c>
      <c r="E4" s="5">
        <v>9.18</v>
      </c>
    </row>
    <row r="5" ht="22.5" customHeight="1" spans="1:5">
      <c r="A5" s="3">
        <v>3</v>
      </c>
      <c r="B5" s="4" t="s">
        <v>213</v>
      </c>
      <c r="C5" s="5">
        <v>16.21</v>
      </c>
      <c r="D5" s="4" t="s">
        <v>214</v>
      </c>
      <c r="E5" s="5">
        <v>11.745</v>
      </c>
    </row>
    <row r="6" ht="22.5" customHeight="1" spans="1:5">
      <c r="A6" s="3">
        <v>4</v>
      </c>
      <c r="B6" s="4" t="s">
        <v>215</v>
      </c>
      <c r="C6" s="5">
        <v>18.88326</v>
      </c>
      <c r="D6" s="4" t="s">
        <v>216</v>
      </c>
      <c r="E6" s="5">
        <v>24.705</v>
      </c>
    </row>
    <row r="7" ht="22.5" customHeight="1" spans="1:5">
      <c r="A7" s="3">
        <v>5</v>
      </c>
      <c r="B7" s="4" t="s">
        <v>194</v>
      </c>
      <c r="C7" s="5">
        <v>19.08522</v>
      </c>
      <c r="D7" s="4" t="s">
        <v>217</v>
      </c>
      <c r="E7" s="5">
        <v>30.105</v>
      </c>
    </row>
    <row r="8" ht="22.5" customHeight="1" spans="1:5">
      <c r="A8" s="3">
        <v>6</v>
      </c>
      <c r="B8" s="4" t="s">
        <v>218</v>
      </c>
      <c r="C8" s="5">
        <v>23.62932</v>
      </c>
      <c r="D8" s="4" t="s">
        <v>219</v>
      </c>
      <c r="E8" s="5">
        <v>35.37</v>
      </c>
    </row>
    <row r="9" ht="22.5" customHeight="1" spans="1:5">
      <c r="A9" s="3">
        <v>7</v>
      </c>
      <c r="B9" s="4" t="s">
        <v>220</v>
      </c>
      <c r="C9" s="5">
        <v>28.67832</v>
      </c>
      <c r="D9" s="4" t="s">
        <v>221</v>
      </c>
      <c r="E9" s="5">
        <v>41.175</v>
      </c>
    </row>
    <row r="10" ht="22.5" customHeight="1" spans="1:5">
      <c r="A10" s="3">
        <v>8</v>
      </c>
      <c r="B10" s="4" t="s">
        <v>222</v>
      </c>
      <c r="C10" s="5">
        <v>33.12144</v>
      </c>
      <c r="D10" s="4" t="s">
        <v>223</v>
      </c>
      <c r="E10" s="5">
        <v>47.385</v>
      </c>
    </row>
    <row r="11" ht="22.5" customHeight="1" spans="1:5">
      <c r="A11" s="3">
        <v>9</v>
      </c>
      <c r="B11" s="4" t="s">
        <v>224</v>
      </c>
      <c r="C11" s="5">
        <v>37.46358</v>
      </c>
      <c r="D11" s="4" t="s">
        <v>225</v>
      </c>
      <c r="E11" s="5">
        <v>31.05</v>
      </c>
    </row>
    <row r="12" ht="22.5" customHeight="1" spans="1:5">
      <c r="A12" s="3">
        <v>10</v>
      </c>
      <c r="B12" s="4" t="s">
        <v>226</v>
      </c>
      <c r="C12" s="5">
        <v>24.63912</v>
      </c>
      <c r="D12" s="4" t="s">
        <v>227</v>
      </c>
      <c r="E12" s="5">
        <v>39.42</v>
      </c>
    </row>
    <row r="13" ht="22.5" customHeight="1" spans="1:8">
      <c r="A13" s="3">
        <v>11</v>
      </c>
      <c r="B13" s="4" t="s">
        <v>228</v>
      </c>
      <c r="C13" s="5">
        <v>30.294</v>
      </c>
      <c r="D13" s="4" t="s">
        <v>229</v>
      </c>
      <c r="E13" s="5">
        <v>45.09</v>
      </c>
      <c r="H13" s="6"/>
    </row>
    <row r="14" ht="22.5" customHeight="1" spans="1:5">
      <c r="A14" s="3">
        <v>12</v>
      </c>
      <c r="B14" s="4" t="s">
        <v>230</v>
      </c>
      <c r="C14" s="5">
        <v>36.75672</v>
      </c>
      <c r="D14" s="4" t="s">
        <v>231</v>
      </c>
      <c r="E14" s="5">
        <v>53.055</v>
      </c>
    </row>
    <row r="15" ht="22.5" customHeight="1" spans="1:5">
      <c r="A15" s="3">
        <v>13</v>
      </c>
      <c r="B15" s="4" t="s">
        <v>232</v>
      </c>
      <c r="C15" s="5">
        <v>42.10866</v>
      </c>
      <c r="D15" s="4" t="s">
        <v>233</v>
      </c>
      <c r="E15" s="5">
        <v>40.095</v>
      </c>
    </row>
    <row r="16" ht="22.5" customHeight="1" spans="1:5">
      <c r="A16" s="3">
        <v>14</v>
      </c>
      <c r="B16" s="4" t="s">
        <v>234</v>
      </c>
      <c r="C16" s="5">
        <v>48.36942</v>
      </c>
      <c r="D16" s="4" t="s">
        <v>235</v>
      </c>
      <c r="E16" s="5">
        <v>50.625</v>
      </c>
    </row>
    <row r="17" ht="22.5" customHeight="1" spans="1:5">
      <c r="A17" s="3">
        <v>15</v>
      </c>
      <c r="B17" s="4" t="s">
        <v>236</v>
      </c>
      <c r="C17" s="5">
        <v>52.20666</v>
      </c>
      <c r="D17" s="4" t="s">
        <v>237</v>
      </c>
      <c r="E17" s="5">
        <v>66.555</v>
      </c>
    </row>
    <row r="18" ht="22.5" customHeight="1" spans="1:5">
      <c r="A18" s="3">
        <v>16</v>
      </c>
      <c r="B18" s="4" t="s">
        <v>238</v>
      </c>
      <c r="C18" s="5">
        <v>59.17428</v>
      </c>
      <c r="D18" s="4" t="s">
        <v>239</v>
      </c>
      <c r="E18" s="5">
        <v>55.755</v>
      </c>
    </row>
    <row r="19" ht="22.5" customHeight="1" spans="1:5">
      <c r="A19" s="3">
        <v>17</v>
      </c>
      <c r="B19" s="4" t="s">
        <v>240</v>
      </c>
      <c r="C19" s="5">
        <v>64.6272</v>
      </c>
      <c r="D19" s="4" t="s">
        <v>241</v>
      </c>
      <c r="E19" s="5">
        <v>63.99</v>
      </c>
    </row>
    <row r="20" ht="22.5" customHeight="1" spans="1:5">
      <c r="A20" s="3">
        <v>18</v>
      </c>
      <c r="B20" s="4" t="s">
        <v>242</v>
      </c>
      <c r="C20" s="5">
        <v>70.1811</v>
      </c>
      <c r="D20" s="4" t="s">
        <v>243</v>
      </c>
      <c r="E20" s="5">
        <v>72.63</v>
      </c>
    </row>
    <row r="21" ht="22.5" customHeight="1" spans="1:5">
      <c r="A21" s="3">
        <v>19</v>
      </c>
      <c r="B21" s="4" t="s">
        <v>244</v>
      </c>
      <c r="C21" s="7">
        <v>2.3</v>
      </c>
      <c r="D21" s="2"/>
      <c r="E21" s="2"/>
    </row>
    <row r="22" ht="22.5" customHeight="1" spans="1:5">
      <c r="A22" s="3">
        <v>20</v>
      </c>
      <c r="B22" s="4" t="s">
        <v>245</v>
      </c>
      <c r="C22" s="7">
        <v>1.9</v>
      </c>
      <c r="D22" s="2"/>
      <c r="E22" s="2"/>
    </row>
    <row r="23" ht="22.5" customHeight="1" spans="1:5">
      <c r="A23" s="3">
        <v>21</v>
      </c>
      <c r="B23" s="4" t="s">
        <v>246</v>
      </c>
      <c r="C23" s="7">
        <v>1.5</v>
      </c>
      <c r="D23" s="2"/>
      <c r="E23" s="2"/>
    </row>
    <row r="24" ht="13.5" spans="1:5">
      <c r="A24" s="8" t="s">
        <v>189</v>
      </c>
      <c r="B24" s="8"/>
      <c r="C24" s="8"/>
      <c r="D24" s="8"/>
      <c r="E24" s="8"/>
    </row>
  </sheetData>
  <mergeCells count="2">
    <mergeCell ref="A1:E1"/>
    <mergeCell ref="A24:E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管件</vt:lpstr>
      <vt:lpstr>MPP电力管报价表</vt:lpstr>
      <vt:lpstr>PVC排水管</vt:lpstr>
      <vt:lpstr>PVC电力护套管</vt:lpstr>
      <vt:lpstr>CPVC电力管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杨羊</cp:lastModifiedBy>
  <dcterms:created xsi:type="dcterms:W3CDTF">2023-05-12T11:15:00Z</dcterms:created>
  <dcterms:modified xsi:type="dcterms:W3CDTF">2024-07-12T03:21:12Z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01C058C18FF94E0BA9EC00A713A0B9A1_13</vt:lpwstr>
  </property>
</Properties>
</file>